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1" yWindow="98" windowWidth="18939" windowHeight="8452" activeTab="2"/>
  </bookViews>
  <sheets>
    <sheet name="Hoja1" sheetId="1" r:id="rId1"/>
    <sheet name="Hoja1 (2)" sheetId="4" r:id="rId2"/>
    <sheet name="Hoja2" sheetId="2" r:id="rId3"/>
  </sheets>
  <definedNames>
    <definedName name="_xlnm._FilterDatabase" localSheetId="0" hidden="1">Hoja1!$D$3:$D$28</definedName>
    <definedName name="_xlnm._FilterDatabase" localSheetId="1" hidden="1">'Hoja1 (2)'!$D$3:$D$18</definedName>
  </definedNames>
  <calcPr calcId="125725"/>
</workbook>
</file>

<file path=xl/calcChain.xml><?xml version="1.0" encoding="utf-8"?>
<calcChain xmlns="http://schemas.openxmlformats.org/spreadsheetml/2006/main">
  <c r="A57" i="2"/>
  <c r="A58"/>
  <c r="A46"/>
  <c r="A47"/>
  <c r="A48"/>
</calcChain>
</file>

<file path=xl/sharedStrings.xml><?xml version="1.0" encoding="utf-8"?>
<sst xmlns="http://schemas.openxmlformats.org/spreadsheetml/2006/main" count="604" uniqueCount="378">
  <si>
    <t>Functionality</t>
  </si>
  <si>
    <t>AREA</t>
  </si>
  <si>
    <t>TYPE</t>
  </si>
  <si>
    <t>DESCRIPTION</t>
  </si>
  <si>
    <t>PRIORITY</t>
  </si>
  <si>
    <t xml:space="preserve">  </t>
  </si>
  <si>
    <t>AVID DS format burn asian subtitles Media Composer HUB.</t>
  </si>
  <si>
    <t>Recompress with no encryption.</t>
  </si>
  <si>
    <t>Review of SAMI exporting.</t>
  </si>
  <si>
    <t>Review SUB exporting position marks {{{{{</t>
  </si>
  <si>
    <t>Interleave - The number entered should be the same as the frame difference stamped.</t>
  </si>
  <si>
    <t xml:space="preserve"> </t>
  </si>
  <si>
    <t>Reading speed error note for dark REDs and dark BLUEs only.</t>
  </si>
  <si>
    <t>Blues too long on-air will turn white.  They should keep the blue.</t>
  </si>
  <si>
    <t>Subs in blues are not popping any error note with CTRL+K.</t>
  </si>
  <si>
    <t>To prompt an window with exact time code whenever is an error in the time code bar.  Not to do line count until error is revised.</t>
  </si>
  <si>
    <t>Subtitles over video simulation.</t>
  </si>
  <si>
    <t>Side by side document to compare original and translated language SUB scripts.</t>
  </si>
  <si>
    <t>Separate SUB (archive) from DUB in a hybrid document.</t>
  </si>
  <si>
    <t>PAC format.</t>
  </si>
  <si>
    <t>SCC format and DXFP (close caption) format.</t>
  </si>
  <si>
    <t>.mov embedded TC for synchronization instead of calculated TC.</t>
  </si>
  <si>
    <t>CURRENT STATUS</t>
  </si>
  <si>
    <t>REQUIREMENTS TO DO LIST</t>
  </si>
  <si>
    <t>DEVELOPMENT: Dubstation</t>
  </si>
  <si>
    <t>DEVELOPMENT:Transtation</t>
  </si>
  <si>
    <t>DEVELOPMENT:Prepstation</t>
  </si>
  <si>
    <t>DEVELOPMENT:Dubstation</t>
  </si>
  <si>
    <t>Complete intrusion detection testing and security controls for users internet access (WatchGuard Firewall Configuration).</t>
  </si>
  <si>
    <t>Install last version in all production computers.</t>
  </si>
  <si>
    <t>Review last version in Windows 7 record computers.</t>
  </si>
  <si>
    <t>Install last version in all Windows XP record computers.</t>
  </si>
  <si>
    <t>Install encrypted version in Laura computer to do more testing</t>
  </si>
  <si>
    <t>Include Mac's in Active Directory, or have Mac server with separate administration</t>
  </si>
  <si>
    <t>Windows XP to Windows 7 upgrade. User privileges, Terrablock and Engineering on Windows 7.</t>
  </si>
  <si>
    <t>ADMINISTRATION:Network</t>
  </si>
  <si>
    <t>ADMINISTRATION:Dubstation</t>
  </si>
  <si>
    <t>ADMINISTRATION:QCStation</t>
  </si>
  <si>
    <t>ADMINISTRATION:Transtation</t>
  </si>
  <si>
    <t>Exporting</t>
  </si>
  <si>
    <t>Issue</t>
  </si>
  <si>
    <t>Tools</t>
  </si>
  <si>
    <t>Security</t>
  </si>
  <si>
    <t>Installing</t>
  </si>
  <si>
    <t>Testing</t>
  </si>
  <si>
    <t>Users</t>
  </si>
  <si>
    <t>Install last version in language department computers</t>
  </si>
  <si>
    <t>Audio/Video unsync problem with some videos</t>
  </si>
  <si>
    <t>05/22/2015</t>
  </si>
  <si>
    <t>COMPLETED</t>
  </si>
  <si>
    <t>ADDED</t>
  </si>
  <si>
    <t>Manually parse .scc Michael Jackson the Journey</t>
  </si>
  <si>
    <t>05/16/2015</t>
  </si>
  <si>
    <t>05/21/2015</t>
  </si>
  <si>
    <t>VERSION</t>
  </si>
  <si>
    <t>3_4_730</t>
  </si>
  <si>
    <t>Scripts folder control and one instance running control</t>
  </si>
  <si>
    <t>2_9_37</t>
  </si>
  <si>
    <t>COMPLETED DATE</t>
  </si>
  <si>
    <t>START DATE</t>
  </si>
  <si>
    <t>3_5_2</t>
  </si>
  <si>
    <t>3_4_729</t>
  </si>
  <si>
    <t>SUPPORT:Transtation</t>
  </si>
  <si>
    <t>hub operations &lt;huboperations@thekitchen.tv&gt;</t>
  </si>
  <si>
    <t xml:space="preserve">para Laura, mí, Tim </t>
  </si>
  <si>
    <t>inglés</t>
  </si>
  <si>
    <t>español   Traducir mensaje</t>
  </si>
  <si>
    <t>Desactivar para: inglés</t>
  </si>
  <si>
    <t>- Los archivos .stl partidos se los entregas a los tecnicos que usan el Avid Media Encoder. Podemos saber que procedimiento aplican ellos para cargarlos en el Media Encoder? Le aplican alguna transformacion manual o solo los usan de referencia y cargan lo</t>
  </si>
  <si>
    <t>Hola Josner,</t>
  </si>
  <si>
    <t>Contestando a tu pregunta, la manera que nosotros importamos Avid Media Composer el .STL file es la siguiente:</t>
  </si>
  <si>
    <t>Avid Media Composer trae en su listado de Efectos  uno que se titular “Generator”, al tu seleccionar el “Generator”  vas a encontrar dos opciones de la cual el que se usa es el que se llama “SUBCAP”.</t>
  </si>
  <si>
    <t>Pasos a hacer para el subtitulado:</t>
  </si>
  <si>
    <t>1- Importar el video usando el “Link to AMA Files”</t>
  </si>
  <si>
    <t>2.- Creamos un Nuevo video track</t>
  </si>
  <si>
    <t>3.- Arrastramos el efecto anteriormente descrito como “SUBCAP”</t>
  </si>
  <si>
    <t>4.- seleccionamos el video track con el “subcap”</t>
  </si>
  <si>
    <t>5.- Seleccionamos el boton que se llama “EFECT MODE” y eso abre una ventanilla que se llama “Efect Editor”</t>
  </si>
  <si>
    <t>6.- En el Efect Editor, seleccionamos la primera opcion llamada “EDIT GLOBAL PROPERTIES”</t>
  </si>
  <si>
    <t>7.- En edit Global Propertie  en  la pestaña de “Synchronize seleccionamos toda la linea del track o la del centro.</t>
  </si>
  <si>
    <t>8.- En la pestaña de “Stylesheets” nosotros ya tenemos creados unas series de settings que son las que usamos para poner los subtitulados en las posiciones que se usaran. Una ves seleccionado la posicion que usaremos selecionamos “APPLY” Y LUEGO ABAJO “ok”.</t>
  </si>
  <si>
    <t>9.- Una ves que uno seleciona el “OK”  del paso anterior  o sea paso 9 esto te regresa al “Effect Editor” y uno  seleccion la fleche que dice “Caption File” y uno importa el .STL file document y el subtitluo es cargado en el track de video del paso #2 donde se aplico el “SUBCAP” Efecto.</t>
  </si>
  <si>
    <t xml:space="preserve">DubStation issue- time code: </t>
  </si>
  <si>
    <t>DubStation videos required the use of audible time code on the left channel to drive a Midi Timepiece and then ProTools.  That audible time code has always reduced the listening quality for translators using TranStation and presented a “bleed-over” signal into the headphone of the talent during their voice dubbing while using DubStation.  The need is an alternative way to drive time code from the PC DubStation to MAC ProTools.</t>
  </si>
  <si>
    <t>Tim comment (Sun 4/28/13) CARLOS HAD ADVISE ME TO PURCHASE pci card_timecode-reader from Adrienne Electronics Corp, www.adrielec.com, pci-vltc/rg1.  Per Carlos, this card could be programmed to read the “on screen” timecode display to produce the audio smpte to drive the Midi Timepiece.</t>
  </si>
  <si>
    <t xml:space="preserve">DubStation &amp; TranStation issue- resolution: </t>
  </si>
  <si>
    <t>Monitor resolutions have increased over the years .  We need larger video windows for both Dub &amp; Tran for the recognition of the original talent in the video that is speaking in a wide shot.  It has always been a challenge to achieve accurate lip-sync on the old video proxies of 320 x 240.  With “newer” LoRes proxies created as H264 (.mov) we are able to increase to 640 x 360 but the small window of the Dub &amp; TranStation still remain the same.   The need is to increase Dub &amp; TranStation video window.</t>
  </si>
  <si>
    <t xml:space="preserve">PrepStation- frame rates: </t>
  </si>
  <si>
    <t>We are beginning to receive high definition videos with frame rates acceptable to protocols but we are un-able to prepare via prepstation.  23.97 is one frame rate which we need Prepstation capable of preparing.</t>
  </si>
  <si>
    <t xml:space="preserve">Transtation- file IMPORT &amp;EXport: </t>
  </si>
  <si>
    <t>Current subtitle file export allows for (.stl),(.txt), (.cpc),(.sub),(.smi),(.ssa),(.sbv).  I am questioning our translation coordinator as she has requested another file type.  Will follow up with this Monday.</t>
  </si>
  <si>
    <t>&lt;image002.jpg&gt;</t>
  </si>
  <si>
    <t>Tim comment (Mon 4/29/13)</t>
  </si>
  <si>
    <t>We need to EXPORT to (.srt) and (.pac.)</t>
  </si>
  <si>
    <t xml:space="preserve">(.srt) is the file type of the most used subtitling software; Subtitle Workshop which is free and many translators use it. </t>
  </si>
  <si>
    <t>The (.pac) file is very common for Asian languages since ebu/.stl is not compatible with Asian languages this is an option to offer to the clients for these languages.  We need to IMPORT and EXPORT (.pac) files.</t>
  </si>
  <si>
    <t>Also the screen layout is very difficult for two reason, the small resolution and the character allocation/ subtitle simulation.  On the script you read the character name and the text.   But in the Transtation, the translators eyes are constantly scanning three areas of a very small window to QC:</t>
  </si>
  <si>
    <t xml:space="preserve">Generation of SMTPE Time Code signal in synchronization with Dubstation video playing and comunication of signal to Midi Timepiece hardware to control MAC Protools Digital Audio system usign Adrienne Card TC generator. </t>
  </si>
  <si>
    <t>New video player for H264 .mov video format at 640x360 for Transtation and Dubstation</t>
  </si>
  <si>
    <t>STL Subtitles File Exporting separated by font style and position to use in Avid Media Composer burning.</t>
  </si>
  <si>
    <t>3_4_709</t>
  </si>
  <si>
    <t>07/15/2013</t>
  </si>
  <si>
    <t>SRT Subtitles File Exporting for Asian/Arabic</t>
  </si>
  <si>
    <t>02/13/2014</t>
  </si>
  <si>
    <t>2_9_29</t>
  </si>
  <si>
    <t>Tim,</t>
  </si>
  <si>
    <t xml:space="preserve">We have new version of Prepstation in ftp folder: Prepstation/PREPstation_encode.exe  </t>
  </si>
  <si>
    <t>Jan 15, 2014</t>
  </si>
  <si>
    <t>This version combines the previous versions (DUB 24F.exe, DUB NTSC.exe, DUB PAL.exe, SUB 24F.exe, SUB NTSC.exe, SUB PAL.exe) into one, giving the choice to the user of selecting the configuration for video: Frame Rate (24F,PAL,NTSC), Frame Dropping(DF, NDF) and Use For(Dubbing, Subtitling). All the frame rate info is saved as part of video metadata, and Dubstation read it from video metadata.</t>
  </si>
  <si>
    <t>New video player for H264 .mov format at 640x360 resolution for accurate lyp-sync</t>
  </si>
  <si>
    <t>01/15/2015</t>
  </si>
  <si>
    <t>2_9_27</t>
  </si>
  <si>
    <t>Reads DF and NDF from video metadata prepared with PREPstation_encode.exe, and not from video name.</t>
  </si>
  <si>
    <t>Options for selecting configuration for video: Frame Rate (24F,PAL,NTSC), Frame Dropping(DF, NDF) and Use For(Dubbing, Subtitling). All info is saved as part of video metadata to be read by Dubstation.</t>
  </si>
  <si>
    <t>01/27/2014</t>
  </si>
  <si>
    <t>3_4_719</t>
  </si>
  <si>
    <t>WORKING</t>
  </si>
  <si>
    <t>To go from film rate (24 fps) to NTSC (~30 fps), they telecine the film. They generate 5 frames for NTSC video from every 4 frames of film. (24:30 = 4:5).</t>
  </si>
  <si>
    <t>However, as you know, NTSC video isn't exactly 30 fps. Therefore: 29.97 * 4/5 = 23.976.</t>
  </si>
  <si>
    <t>FRAMERATES</t>
  </si>
  <si>
    <t>CINEMA:</t>
  </si>
  <si>
    <t>23.976FPS</t>
  </si>
  <si>
    <t>24 FPS</t>
  </si>
  <si>
    <t>PAL:</t>
  </si>
  <si>
    <t>25 FPS</t>
  </si>
  <si>
    <t>NTSC (DF and NDF):</t>
  </si>
  <si>
    <t>29.97 FPS</t>
  </si>
  <si>
    <t>29.97 FPS Drop</t>
  </si>
  <si>
    <t>30 FPS</t>
  </si>
  <si>
    <t>30 FPS Drop</t>
  </si>
  <si>
    <t>This is To Do list for 9/5/2014.</t>
  </si>
  <si>
    <t>DEVELOPMENT</t>
  </si>
  <si>
    <t>0.       Import of (.stl, wincap, srt) loosing italics and vertical positions.</t>
  </si>
  <si>
    <t>1.       Transtation and Prepstation Encryption player.</t>
  </si>
  <si>
    <t>2.       Transtation Export to Asian subtitles accepted by Media Composer. From version 3.4.719 Transtation is exporting and importing Asian/Arabic subtitles files in .srt format. But (.srt) is not supported by Media Composer. We need to export to AVID DS file format. I already did test with hand-made Asian file and it works with Media Composer.</t>
  </si>
  <si>
    <t>3.       Dubstation Time Code. Use Adrienne time code for all the internal procedures in Dubstation, instead of calculated time code, to avoid unsynchronization with Protools. Use of .mov embedded timecode to do seeking.</t>
  </si>
  <si>
    <t>4.       Transtation .srt importing with time codes with four decimals.</t>
  </si>
  <si>
    <t>5.       QCStation new audio parsing for .mov files, RIFF message.</t>
  </si>
  <si>
    <t>6.       Transtation video player with text over video overlapping using transparency to avoid current black strip over video in simulations.</t>
  </si>
  <si>
    <t xml:space="preserve">7.       User and License control for Dubstation and Transtation. Send dongle key and user information to Engineering Group each time systems are installed in an internal or client PC. </t>
  </si>
  <si>
    <t>8.       Windows 7/8 Transtation</t>
  </si>
  <si>
    <t>9.       Windows 7/8 Prepstation</t>
  </si>
  <si>
    <t>10.   Windows 7/8 Dubstation</t>
  </si>
  <si>
    <t>11.   Windows 7/8 QCStation</t>
  </si>
  <si>
    <t>NETWORK ADMIN</t>
  </si>
  <si>
    <t>1.        Standarization of Terrablock Mounting procedure (Active Directory, scripts and users like local administrator).</t>
  </si>
  <si>
    <t>2.       Security controls for users internet access (WatchGuard Firewall Configuration).</t>
  </si>
  <si>
    <t>3.       Windows XP to Windows 7 upgrade for internal users PC.</t>
  </si>
  <si>
    <t>4.       Email client managment and backup policy with HOME folder mounting from Active Directory.</t>
  </si>
  <si>
    <t>5.       Include Mac's in Active Directory, or have Mac server with separate administration.</t>
  </si>
  <si>
    <t>6.       Create Print Server.</t>
  </si>
  <si>
    <t>7.       Review Exchange Online for email administration.</t>
  </si>
  <si>
    <t>8.       Replace DNS Servers Hardware and Software, Windows 7</t>
  </si>
  <si>
    <t>Transtation support to .mov files with different frame rates</t>
  </si>
  <si>
    <t>3_4_721</t>
  </si>
  <si>
    <t>2013?</t>
  </si>
  <si>
    <t>User security control and email sending for all systems with version number.</t>
  </si>
  <si>
    <t>Menu option for deactivate OFF camera flag for dialogs.</t>
  </si>
  <si>
    <t>3_4_722</t>
  </si>
  <si>
    <t>03/14/2014</t>
  </si>
  <si>
    <t>SUPPORT:DUBSTATION</t>
  </si>
  <si>
    <t>From: Brad Strickland [mailto:bradley@thekitchen.tv]</t>
  </si>
  <si>
    <t>To: Josner Sosa [mailto:jsosa@thekitchen.tv]</t>
  </si>
  <si>
    <t>Cc: Tim Fox [mailto:tim@thekitchen.tv]</t>
  </si>
  <si>
    <t>Sent: Tue, 01 Apr 2014 14:34:09 -0500</t>
  </si>
  <si>
    <t>Subject: Re: Prep station issue with 24 frame videos</t>
  </si>
  <si>
    <t>Hey Josner, Sorry I missed your call, The oyt of country number threw me off.</t>
  </si>
  <si>
    <t xml:space="preserve">I think what we can do is record a couple characters for this movie and see if there are any sync issues.. THe fact that the difference in speed between the two frame rates is so tiny (0.1%), could mean this is a non issue for what we are doing. </t>
  </si>
  <si>
    <t xml:space="preserve">Let me get back to you after we have recorded an entire character for the 90 minute feature and go from there. </t>
  </si>
  <si>
    <t>Thanks,</t>
  </si>
  <si>
    <t xml:space="preserve">Brad </t>
  </si>
  <si>
    <t>Sent: Fri, 04 Apr 2014 13:05:25 -0500</t>
  </si>
  <si>
    <t xml:space="preserve">Hey, Josner we recorded the demo and brought it into our mix session. Everything was off by seconds as the mix session was in 24F and the record was 29NDF. </t>
  </si>
  <si>
    <t xml:space="preserve">The workaround was to change the mix session frame rate and re-spot the video at 1 hour. This does work but IS a 'workaround". One thing I would like to eliminate from our processes and workflows is workarounds. </t>
  </si>
  <si>
    <t xml:space="preserve">So to sum it up I really would like to see prep station have the ability to produce metadata for true 24 frame. </t>
  </si>
  <si>
    <t xml:space="preserve">Tim any thoughts on this ? </t>
  </si>
  <si>
    <t>Brad</t>
  </si>
  <si>
    <t>CINEMA 24F Videos support inside Dubstation with Adrienne Card and Protools lock at 24F.</t>
  </si>
  <si>
    <t>04/15/2014</t>
  </si>
  <si>
    <t>2_9_31</t>
  </si>
  <si>
    <t>04/17/2014</t>
  </si>
  <si>
    <t>Hello James,</t>
  </si>
  <si>
    <t>I'm doing testing with CINEMA file 2 and 3 in Lab02 PC, Dubstation 2.9.31, and adrienne is generating 0-23 frames. They sync at 23,97 and 24F with protools. Please give me logmein access to PC where you are doing testing to review this.</t>
  </si>
  <si>
    <t xml:space="preserve">About file 1, two questions. </t>
  </si>
  <si>
    <t>-Why it is prepped like NTSC DF? I suppose this is because we didn't have the 24F Dubstation recording before? Please let me know if this is the reason. Doing in this way Dubstation is generating TC for NTSC recording, showing dialogs with this TC referen</t>
  </si>
  <si>
    <t>-I'm seeing this script has dialogs TCs for NTSC too. Shouldn't it has TCs only for CINEMA (0-23 frames)?</t>
  </si>
  <si>
    <t>Please let me know PC where you are doing this to check Dubstation with 24F support so you can work all with this framerate, prep, trans and dub.</t>
  </si>
  <si>
    <t xml:space="preserve">(I will compare syncing to see the drift difference you mention between Dubstation and Transtation) </t>
  </si>
  <si>
    <t>Best,</t>
  </si>
  <si>
    <t>Josner.</t>
  </si>
  <si>
    <t>23.98 is NTSC from Brad, but from Adrienne it is treated as CINEMA together with 24F. Prepstation mark it as CINEMA and Dubstation put CINEMA flag on Adrienne. Why is CINEMA in Adrienne?</t>
  </si>
  <si>
    <t>04/18/2014</t>
  </si>
  <si>
    <t>CINEMA 24F support in Transtation.</t>
  </si>
  <si>
    <t>04/22/2014</t>
  </si>
  <si>
    <t>3_4_723</t>
  </si>
  <si>
    <t>04/30/2014</t>
  </si>
  <si>
    <t>User security control and email sending for all systems with IP address and computer full name.</t>
  </si>
  <si>
    <t>SUPPORT: Network</t>
  </si>
  <si>
    <t>Issues</t>
  </si>
  <si>
    <t>Yes. This can be done from 12:00 to 13:00. Please confirm that time is ok.</t>
  </si>
  <si>
    <t>Terrablock Server 1 Team Viewer:</t>
  </si>
  <si>
    <t>848 326 533</t>
  </si>
  <si>
    <t>84ym3f</t>
  </si>
  <si>
    <t>Terrablock Server 2 Team Viewer:</t>
  </si>
  <si>
    <t>389 814 739</t>
  </si>
  <si>
    <t>7j1n3k</t>
  </si>
  <si>
    <t>Thanks.</t>
  </si>
  <si>
    <t xml:space="preserve">From: Igor Messer [mailto:igor@facilis.com] </t>
  </si>
  <si>
    <t>Sent: Wednesday, August 13, 2014 10:15 AM</t>
  </si>
  <si>
    <t>To: 'Josner Sosa'</t>
  </si>
  <si>
    <t>Subject: RE: Terrablock Disk Error</t>
  </si>
  <si>
    <t>Can you please set up Teamviewer on both server and email me over the id and password.</t>
  </si>
  <si>
    <t>Igor</t>
  </si>
  <si>
    <t>08/13/2014</t>
  </si>
  <si>
    <t>Upgrade</t>
  </si>
  <si>
    <t>Terrablock servers updgrade</t>
  </si>
  <si>
    <t>I’m going a little deeper in BBC document reviewing what we need to do in IT. In ZOO they say they have the kind of security controls we need to have, like DMZ, access control, HTTPS, and data transfer security.</t>
  </si>
  <si>
    <t>Following what ZOO does (translation + subtitle generation service), they don’t seem to offer only part of the process like data management or cloud based external production. This is to give them all the production process of subtitles?</t>
  </si>
  <si>
    <t>Josner Sosa</t>
  </si>
  <si>
    <t>Engineer in Charge</t>
  </si>
  <si>
    <t>d. 786-279-2232</t>
  </si>
  <si>
    <t xml:space="preserve">From: Robbie Mitrani [mailto:rmitrani@thekitchen.tv] </t>
  </si>
  <si>
    <t>Sent: Monday, August 18, 2014 4:12 PM</t>
  </si>
  <si>
    <t>To: Ken Lorber; Donald Denkhaus; Tim Fox; Josner Sosa</t>
  </si>
  <si>
    <t>Subject: FYI - ZOO</t>
  </si>
  <si>
    <t>Here is a very high-level overview of what Zoo offers.</t>
  </si>
  <si>
    <t>R</t>
  </si>
  <si>
    <t xml:space="preserve">From: Joe Kahle [mailto:Joe.Kahle@zoodigital.com] </t>
  </si>
  <si>
    <t>Sent: Monday, August 18, 2014 1:00 PM</t>
  </si>
  <si>
    <t>To: Robbie Mitrani</t>
  </si>
  <si>
    <t>Subject: Re: ZOO Rates</t>
  </si>
  <si>
    <t>HI Robbie,</t>
  </si>
  <si>
    <t>Please find the attached document and note that we have been audited by the likes of Disney, WB, BBC and have passed all security requirements.  If you need additional information, I will include our president into the email.</t>
  </si>
  <si>
    <t>Cheers,</t>
  </si>
  <si>
    <t>Joe Kahle</t>
  </si>
  <si>
    <t>Director of Sales, N America |  ZOO Digital</t>
  </si>
  <si>
    <t>310.220.3917 office | 310.941.4775 cell</t>
  </si>
  <si>
    <t>2201 Park Place, Suite 100  |  El Segundo, CA 90245</t>
  </si>
  <si>
    <t xml:space="preserve"> www.zoodigital.com  |  ZOO latest news</t>
  </si>
  <si>
    <t>Twitter  |  LinkedIn  |  Google+  |  Facebook</t>
  </si>
  <si>
    <t>08/18/2014</t>
  </si>
  <si>
    <t>08/22/2014</t>
  </si>
  <si>
    <t>BBCW Third party Network Security Compliance Requirements review and question answering. Data and media protection policy creation. Information security policy creation.</t>
  </si>
  <si>
    <t xml:space="preserve">Security Advisory: Aspera Upgrade </t>
  </si>
  <si>
    <t>09/26/2014</t>
  </si>
  <si>
    <t>Transtation Video Encryptd Player</t>
  </si>
  <si>
    <t>Prepstation Video Encryption</t>
  </si>
  <si>
    <t>Don,</t>
  </si>
  <si>
    <t>I reviewed the Content Security Compliance document and identify specific requirements where network and equipment improvements are needed.</t>
  </si>
  <si>
    <t xml:space="preserve">9.2.2. </t>
  </si>
  <si>
    <t xml:space="preserve">Here they talk about test and production facilities separation. In this case we can segment the network and we need to buy new switches and firewall to accomplish this. </t>
  </si>
  <si>
    <t xml:space="preserve">9.4.2. Backups encryption and storing off-site. </t>
  </si>
  <si>
    <t>In this case we can do the encryption, and we need to buy new software to do this.</t>
  </si>
  <si>
    <t>9.5.2. Firewalls capabilities.</t>
  </si>
  <si>
    <t>In this case we need to upgrade firewall software to achieve what they are asking for, like intrusion detection systems.</t>
  </si>
  <si>
    <t>12.3.2. Segmentation of network.</t>
  </si>
  <si>
    <t xml:space="preserve">They require to separate production network from non production. We need to acquire new switches to achieve this. </t>
  </si>
  <si>
    <t>12.3.3. Demilitarized Zone.</t>
  </si>
  <si>
    <t xml:space="preserve">They require to put content transfer systems in a DMZ. We need to have a new firewall to create demilitarized zone. </t>
  </si>
  <si>
    <t>Here version of the document with comments and changes in yellow.</t>
  </si>
  <si>
    <t xml:space="preserve">I will do the list for our internal use, and we can compare with other solutions. I had been reviewing about Amazon Web Services (AWS) as we talked, and it seems to be a solution that we can consider. I will have more details so we can review it.  </t>
  </si>
  <si>
    <t>Josner Sosa Engineer In Charge d. 786 279 2232</t>
  </si>
  <si>
    <t>Don Denkhaus &lt;ddenkhaus@thekitchen.tv&gt; , 12/2/2014 6:32 PM:</t>
  </si>
  <si>
    <t>Please carefully review responses.  Feel free to make changes, as I had to guess at some of the responses.  Please note your changes via a yellow highlight in Column H.</t>
  </si>
  <si>
    <t>I tried to include items that we are currently doing or can do with minimal cost.  Please compile a list of all items that we need to change in our systems with an expected date to complete (for our internal use, not for BBC unless there is a significant cost or time delay).</t>
  </si>
  <si>
    <t>Send me version with your changes ASAP.  Then we can discuss.</t>
  </si>
  <si>
    <t>Don</t>
  </si>
  <si>
    <t>Don Denkhaus</t>
  </si>
  <si>
    <t>Chairman / CFO</t>
  </si>
  <si>
    <t>d. 305 415 6169</t>
  </si>
  <si>
    <t>BBC, I reviewed the Content Security Compliance document and identify specific requirements where network and equipment improvements are needed. New anser document:Security Compliance Checklist Content Protection V1 Kitchen Infosec Comments 03-12-14 Rev1</t>
  </si>
  <si>
    <t>Nuendo is an audio and post-production environment similar to Protools for editing, mixing and recording and includes an ADR component to do dialog replacement. We use Dubstation synchronized with Protools to do this process.</t>
  </si>
  <si>
    <t>About differences, DUBstation is focused in interaction between actor and artist director. Nuendo interface is focused on audio edition and mixing. DUBstation allows ADs to edit dubbing files in real time.</t>
  </si>
  <si>
    <t>To do file importing in Nuendo from Transtation, I can program file exporting option in TRANstation to create "CSV Marker" format which is compatible with Nuendo.</t>
  </si>
  <si>
    <t>Let me know about priority to add this to the requirements list.</t>
  </si>
  <si>
    <t>Josner Sosa &lt;jsosa@thekitchen.tv&gt; , 12/17/2014 11:25 AM:</t>
  </si>
  <si>
    <t xml:space="preserve">I'm reviewing about available file formats to do importing.   </t>
  </si>
  <si>
    <t>Ken Lorber &lt;ken@thekitchen.tv&gt; , 12/17/2014 11:01 AM:</t>
  </si>
  <si>
    <t>Yes, I saw that.  My question is, although it is different, does it have any advantages/disadvantages over DubStation.  Also is there a way to import a TranStation doc into it?  I’m not suggesting that we do anything other than completely understand it.  Maybe get some input from James?</t>
  </si>
  <si>
    <t>KEN LORBER</t>
  </si>
  <si>
    <t>President / CEO</t>
  </si>
  <si>
    <t>D. 305 415 6210</t>
  </si>
  <si>
    <t>From: Tim Fox &lt;tim@thekitchen.tv&gt;</t>
  </si>
  <si>
    <t>Date: Wednesday, December 17, 2014 at 10:49 AM</t>
  </si>
  <si>
    <t>To: Ken Lorber &lt;ken@thekitchen.tv&gt;, Josner Sosa &lt;jsosa@thekitchen.tv&gt;</t>
  </si>
  <si>
    <t>Subject: EarCandys current dubbing software</t>
  </si>
  <si>
    <t xml:space="preserve">Well here is the explanation of Nuendo’s “ADR Taker”. </t>
  </si>
  <si>
    <t>https://www.youtube.com/watch?v=ck3LelvoWew</t>
  </si>
  <si>
    <t>Tim Fox</t>
  </si>
  <si>
    <t>Vice President Engineering &amp; Facilities</t>
  </si>
  <si>
    <t>d. 305 415 6195</t>
  </si>
  <si>
    <t xml:space="preserve">From: Ken Lorber [mailto:ken@thekitchen.tv] </t>
  </si>
  <si>
    <t>Sent: Wednesday, December 17, 2014 10:31 AM</t>
  </si>
  <si>
    <t>To: Tim Fox; Josner Sosa</t>
  </si>
  <si>
    <t>Subject: FW: Good Talk</t>
  </si>
  <si>
    <t>Guys-</t>
  </si>
  <si>
    <t>The people we are talking about working with in South Africa are currently using a software for dubbing called Nuendo 6.5 by Steinberg Technologies.  Please review this and se how it compare with DubStation.  There is no preparation tools available for it, but I am curious to find if it have features that we could integrate into DubStation.  I think they make a demo available.</t>
  </si>
  <si>
    <t>Thanks</t>
  </si>
  <si>
    <t>From: Brettomb &lt;brettomb@gmail.com&gt;</t>
  </si>
  <si>
    <t>Date: Wednesday, December 17, 2014 at 7:01 AM</t>
  </si>
  <si>
    <t>To: Ken Lorber &lt;ken@thekitchen.tv&gt;</t>
  </si>
  <si>
    <t>Subject: Re: Good Talk</t>
  </si>
  <si>
    <t>Hi Ken it was chatting with you and Don just to let you know that the program that you're looking for is called Nuendo 6.5 by Steinberg technologies. www.steinberg.net</t>
  </si>
  <si>
    <t>I look forward to chatting with you soon</t>
  </si>
  <si>
    <t>Happy holidays to you and Deeny</t>
  </si>
  <si>
    <t>Sent from my iPad</t>
  </si>
  <si>
    <t>On 16 Dec 2014, at 8:10 PM, Ken Lorber &lt;ken@thekitchen.tv&gt; wrote:</t>
  </si>
  <si>
    <t>Thanks for the time this morning (evening).  I thought it was very productive and it was good to give Don the opportunity to meet “the better half”.</t>
  </si>
  <si>
    <t>I think we share the impatience to make things happen, but as we are both sitting on some projects that could change our positions significantly, it makes sense to wait until the end of January to reconvene.  If everything goes as we all think  we will be one very strong and aggressive company.</t>
  </si>
  <si>
    <t>Brett, I went to the Nuendo site, but was not sure of which software package you are using.  Could you send me more specifics and I will have Josner check it out.</t>
  </si>
  <si>
    <t>Thanks and if we don’t talk sooner, have a Merry Christmas and a Happy New Year!</t>
  </si>
  <si>
    <t>Ken</t>
  </si>
  <si>
    <t>THE KITCHEN / Miami</t>
  </si>
  <si>
    <t>265 NE 24 Street, suite 401</t>
  </si>
  <si>
    <t>Miami, Florida 33137</t>
  </si>
  <si>
    <t>p. 305 415 6200  f. 305 415 6201</t>
  </si>
  <si>
    <t>THE KITCHEN / Los Angeles</t>
  </si>
  <si>
    <t>p. 818 306 5300</t>
  </si>
  <si>
    <t xml:space="preserve">For what I can see, it will take all the CVS Marker file as one list, not separating by character. Then you can go through the list and manually select the group of dialogs you want to use. </t>
  </si>
  <si>
    <t>Ken Lorber &lt;ken@thekitchen.tv&gt; , 12/18/2014 1:33 PM:</t>
  </si>
  <si>
    <t>If you could import the Transtation script into the Nuendo, would it then be able to find dialogues for each character and present them in sequence, as in the DubStation?</t>
  </si>
  <si>
    <t>From: Josner Sosa &lt;jsosa@thekitchen.tv&gt;</t>
  </si>
  <si>
    <t>Date: Thursday, December 18, 2014 at 1:04 PM</t>
  </si>
  <si>
    <t>To: Ken Lorber &lt;ken@thekitchen.tv&gt;, Tim Fox &lt;tim@thekitchen.tv&gt;</t>
  </si>
  <si>
    <t>Subject: Re: EarCandys current dubbing software</t>
  </si>
  <si>
    <t>MP4 Video Player</t>
  </si>
  <si>
    <t>12/31/2014</t>
  </si>
  <si>
    <t>Hello,</t>
  </si>
  <si>
    <t>Tim, I will review this to include it on next version.</t>
  </si>
  <si>
    <t>Laura Acosta &lt;laura@thekitchen.tv&gt; , 1/6/2015 1:45 PM:</t>
  </si>
  <si>
    <t>Hi, Tim and Josner:</t>
  </si>
  <si>
    <t>I have two things I would like to modify in the Transtation whenever you  have the time for it.</t>
  </si>
  <si>
    <t>1.       There is a glitch in the system in the SUBTITLING&gt;PARAMETERS&gt;INTERLEAVE.  The interleave is the amount of frames between subtitles.  Our standard is 2 frames.  In order to have the actual two frames se need to enter 1 in this field.</t>
  </si>
  <si>
    <t>If you enter 2 in this box,the stamped time codes will be of three in the Word file.</t>
  </si>
  <si>
    <t>SUB[0 I 01:00:45:26&gt;01:00:48:20]</t>
  </si>
  <si>
    <t>¿Es justo que ser</t>
  </si>
  <si>
    <t>la vicepresidente más joven</t>
  </si>
  <si>
    <t>SUB[0 I 01:00:48:23&gt;01:00:51:20]</t>
  </si>
  <si>
    <t>me cueste ser la mamá</t>
  </si>
  <si>
    <t>más vieja de preescolar?</t>
  </si>
  <si>
    <t>Can you make it to stamp 2 frames difference when entering the number 2 in PARAMETERS&gt;INTERLEAVE field?</t>
  </si>
  <si>
    <t>2.        Is there any way we can get only the RED subtitles errors when using the CTRL+B and CTRL+K together?</t>
  </si>
  <si>
    <t xml:space="preserve">The CTRL+K feature will give us those subtitles that are out of the speed range.  The RED subs are the ones that are really important as they are not long enough on air so that the human eye can read it in the given time frame. </t>
  </si>
  <si>
    <t>The subtitles below (Baby Mama/Direct TV)  are good enough to be read but the software give us an error.  The percentage of the error is included in the image further down.  As you can see, it is a dark pink but not RED.  I don’t need to do any changes as it is good enough to be read.</t>
  </si>
  <si>
    <t>At the better bottom you will find an image with one of the very dark REDs.</t>
  </si>
  <si>
    <t>SUB[0 N 01:07:49:15&gt;01:07:51:22]</t>
  </si>
  <si>
    <t>Que sea la más grande</t>
  </si>
  <si>
    <t>que hayamos construido,</t>
  </si>
  <si>
    <t>SUB[0 N 01:07:51:25&gt;01:07:55:00]</t>
  </si>
  <si>
    <t>hecha con material</t>
  </si>
  <si>
    <t>100% reciclable</t>
  </si>
  <si>
    <t>SUB[0 N 01:07:55:03&gt;01:07:59:03]</t>
  </si>
  <si>
    <t>y que sea tan hermosa que</t>
  </si>
  <si>
    <t>la gente quiera casarse allí.</t>
  </si>
  <si>
    <t>I hope these requests make sense.</t>
  </si>
  <si>
    <t>If not, just let me know and I can review them together.</t>
  </si>
  <si>
    <t>Mail cleaning, terrablock server upgrade and mounting scripts, aspera connect account creation, archiware prestore mounting, P5 tool review, tapes review. Prestore server fiber card drivers. Dongle security key programing.</t>
  </si>
  <si>
    <t xml:space="preserve">Transtation constant user support for all external translators. Scripts manually parsing and error finding, video troubleshooting, installing issues. Antivirus reconfiguration to accept Transtation. Support with remote desktop. </t>
  </si>
  <si>
    <t>ASPERA serever FASPEX SSL certificate installing.</t>
  </si>
  <si>
    <t>01/19/2015</t>
  </si>
  <si>
    <t>01/21/2015</t>
  </si>
  <si>
    <t>Recommendation to Don to sell licenses with web control and dongle control. Use of Amazon platform.</t>
  </si>
  <si>
    <t>01/29/2015</t>
  </si>
  <si>
    <t>3_4_724 (current installed)</t>
  </si>
  <si>
    <t>02/17/2015</t>
  </si>
  <si>
    <t>BBC Network Requirements revision: Risk Assessment, Intrusion detection system (IDS), Network Penetration Testing.</t>
  </si>
  <si>
    <t>Importing</t>
  </si>
  <si>
    <t>02/16/2015</t>
  </si>
  <si>
    <t>3_4_725</t>
  </si>
  <si>
    <t>02/23/2015</t>
  </si>
  <si>
    <t>STL exporting of special characters for Scandinavian languages. Example:  Å, ø, å, so they can burn them in Media Composer.</t>
  </si>
  <si>
    <t>Softni subtitles SUB file importing: portuguese special characters recognition and subtitles position, so now they can be burned in Media Composer with correct positions and accents.</t>
  </si>
  <si>
    <t>.srt importing for files from "Gustavo H M Silva, Synapse Produções, Brasil" to solve their problem with italics marking.</t>
  </si>
  <si>
    <t>Servers</t>
  </si>
  <si>
    <t>AVG Antivirus error message, license syncronization in all network computers.</t>
  </si>
  <si>
    <t>3_4_726</t>
  </si>
  <si>
    <t>02/25/2015</t>
  </si>
  <si>
    <t>02/26/2015</t>
  </si>
</sst>
</file>

<file path=xl/styles.xml><?xml version="1.0" encoding="utf-8"?>
<styleSheet xmlns="http://schemas.openxmlformats.org/spreadsheetml/2006/main">
  <fonts count="1">
    <font>
      <sz val="11"/>
      <color theme="1"/>
      <name val="Calibri"/>
      <family val="2"/>
      <scheme val="minor"/>
    </font>
  </fonts>
  <fills count="8">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FF99"/>
        <bgColor indexed="64"/>
      </patternFill>
    </fill>
    <fill>
      <patternFill patternType="solid">
        <fgColor theme="5" tint="0.399975585192419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1">
    <xf numFmtId="0" fontId="0" fillId="0" borderId="0"/>
  </cellStyleXfs>
  <cellXfs count="30">
    <xf numFmtId="0" fontId="0" fillId="0" borderId="0" xfId="0"/>
    <xf numFmtId="0" fontId="0" fillId="0" borderId="0" xfId="0" applyAlignment="1">
      <alignment horizontal="center"/>
    </xf>
    <xf numFmtId="0" fontId="0" fillId="0" borderId="0" xfId="0" applyAlignment="1">
      <alignment wrapText="1"/>
    </xf>
    <xf numFmtId="0" fontId="0" fillId="0" borderId="0" xfId="0" applyAlignment="1"/>
    <xf numFmtId="0" fontId="0" fillId="0" borderId="0" xfId="0" applyAlignment="1">
      <alignment horizontal="left" wrapText="1"/>
    </xf>
    <xf numFmtId="0" fontId="0" fillId="2" borderId="1" xfId="0" applyFill="1" applyBorder="1" applyAlignment="1">
      <alignment horizontal="center"/>
    </xf>
    <xf numFmtId="0" fontId="0" fillId="2" borderId="1" xfId="0" applyFill="1" applyBorder="1" applyAlignment="1">
      <alignment horizontal="left" wrapText="1"/>
    </xf>
    <xf numFmtId="0" fontId="0" fillId="4" borderId="1" xfId="0" applyFill="1" applyBorder="1" applyAlignment="1">
      <alignment wrapText="1"/>
    </xf>
    <xf numFmtId="0" fontId="0" fillId="5" borderId="1" xfId="0" applyFill="1" applyBorder="1" applyAlignment="1">
      <alignment wrapText="1"/>
    </xf>
    <xf numFmtId="0" fontId="0" fillId="2" borderId="1" xfId="0" applyFill="1" applyBorder="1" applyAlignment="1">
      <alignment horizontal="center" wrapText="1"/>
    </xf>
    <xf numFmtId="0" fontId="0" fillId="6" borderId="1" xfId="0" applyFill="1" applyBorder="1" applyAlignment="1">
      <alignment wrapText="1"/>
    </xf>
    <xf numFmtId="0" fontId="0" fillId="4" borderId="1" xfId="0" applyFill="1" applyBorder="1" applyAlignment="1">
      <alignment horizontal="left" wrapText="1"/>
    </xf>
    <xf numFmtId="14" fontId="0" fillId="4" borderId="1" xfId="0" applyNumberFormat="1" applyFill="1" applyBorder="1" applyAlignment="1">
      <alignment horizontal="left" wrapText="1"/>
    </xf>
    <xf numFmtId="0" fontId="0" fillId="6" borderId="1" xfId="0" applyFill="1" applyBorder="1" applyAlignment="1">
      <alignment horizontal="left" wrapText="1"/>
    </xf>
    <xf numFmtId="0" fontId="0" fillId="5" borderId="1" xfId="0" applyFill="1" applyBorder="1" applyAlignment="1">
      <alignment horizontal="left" wrapText="1"/>
    </xf>
    <xf numFmtId="0" fontId="0" fillId="4" borderId="1" xfId="0" applyFill="1" applyBorder="1" applyAlignment="1">
      <alignment horizontal="center" wrapText="1"/>
    </xf>
    <xf numFmtId="0" fontId="0" fillId="6" borderId="1" xfId="0" applyFill="1" applyBorder="1" applyAlignment="1">
      <alignment horizontal="center" wrapText="1"/>
    </xf>
    <xf numFmtId="0" fontId="0" fillId="5" borderId="1" xfId="0" applyFill="1" applyBorder="1" applyAlignment="1">
      <alignment horizontal="center" wrapText="1"/>
    </xf>
    <xf numFmtId="0" fontId="0" fillId="2" borderId="1" xfId="0" applyFill="1" applyBorder="1" applyAlignment="1">
      <alignment horizontal="left"/>
    </xf>
    <xf numFmtId="14" fontId="0" fillId="5" borderId="1" xfId="0" applyNumberFormat="1" applyFill="1" applyBorder="1" applyAlignment="1">
      <alignment horizontal="left" wrapText="1"/>
    </xf>
    <xf numFmtId="0" fontId="0" fillId="0" borderId="0" xfId="0" applyAlignment="1">
      <alignment horizontal="left"/>
    </xf>
    <xf numFmtId="14" fontId="0" fillId="0" borderId="0" xfId="0" applyNumberFormat="1" applyAlignment="1">
      <alignment wrapText="1"/>
    </xf>
    <xf numFmtId="0" fontId="0" fillId="0" borderId="0" xfId="0" applyNumberFormat="1" applyAlignment="1">
      <alignment wrapText="1"/>
    </xf>
    <xf numFmtId="0" fontId="0" fillId="6" borderId="0" xfId="0" applyNumberFormat="1" applyFill="1" applyAlignment="1">
      <alignment wrapText="1"/>
    </xf>
    <xf numFmtId="0" fontId="0" fillId="7" borderId="0" xfId="0" applyFill="1" applyAlignment="1">
      <alignment wrapText="1"/>
    </xf>
    <xf numFmtId="0" fontId="0" fillId="3" borderId="2" xfId="0" applyFill="1" applyBorder="1" applyAlignment="1">
      <alignment horizontal="center"/>
    </xf>
    <xf numFmtId="0" fontId="0" fillId="3" borderId="3" xfId="0" applyFill="1" applyBorder="1" applyAlignment="1">
      <alignment horizontal="center"/>
    </xf>
    <xf numFmtId="14" fontId="0" fillId="0" borderId="0" xfId="0" applyNumberFormat="1" applyAlignment="1">
      <alignment horizontal="left"/>
    </xf>
    <xf numFmtId="14" fontId="0" fillId="0" borderId="0" xfId="0" applyNumberFormat="1" applyAlignment="1">
      <alignment horizontal="left" wrapText="1"/>
    </xf>
    <xf numFmtId="0" fontId="0" fillId="0" borderId="0" xfId="0" applyNumberFormat="1"/>
  </cellXfs>
  <cellStyles count="1">
    <cellStyle name="Normal" xfId="0" builtinId="0"/>
  </cellStyles>
  <dxfs count="0"/>
  <tableStyles count="0" defaultTableStyle="TableStyleMedium9" defaultPivotStyle="PivotStyleLight16"/>
  <colors>
    <mruColors>
      <color rgb="FFFFFF99"/>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H38"/>
  <sheetViews>
    <sheetView workbookViewId="0">
      <selection activeCell="F20" sqref="F20"/>
    </sheetView>
  </sheetViews>
  <sheetFormatPr baseColWidth="10" defaultRowHeight="14.35"/>
  <cols>
    <col min="1" max="1" width="24.6640625" style="2" customWidth="1"/>
    <col min="2" max="2" width="21.46484375" style="1" customWidth="1"/>
    <col min="3" max="3" width="58.46484375" style="4" customWidth="1"/>
    <col min="4" max="4" width="9.1328125" style="1" customWidth="1"/>
    <col min="5" max="5" width="11.265625" style="20" customWidth="1"/>
    <col min="6" max="6" width="13.53125" style="1" customWidth="1"/>
    <col min="7" max="7" width="13.6640625" style="20" customWidth="1"/>
    <col min="8" max="8" width="10.06640625" style="1" customWidth="1"/>
  </cols>
  <sheetData>
    <row r="1" spans="1:8">
      <c r="A1" s="25" t="s">
        <v>23</v>
      </c>
      <c r="B1" s="26"/>
      <c r="C1" s="26"/>
      <c r="D1" s="26"/>
      <c r="E1" s="26"/>
      <c r="F1" s="26"/>
      <c r="G1" s="26"/>
      <c r="H1" s="26"/>
    </row>
    <row r="2" spans="1:8">
      <c r="A2" s="9" t="s">
        <v>1</v>
      </c>
      <c r="B2" s="5" t="s">
        <v>2</v>
      </c>
      <c r="C2" s="6" t="s">
        <v>3</v>
      </c>
      <c r="D2" s="5" t="s">
        <v>4</v>
      </c>
      <c r="E2" s="18" t="s">
        <v>59</v>
      </c>
      <c r="F2" s="5" t="s">
        <v>22</v>
      </c>
      <c r="G2" s="18" t="s">
        <v>58</v>
      </c>
      <c r="H2" s="5" t="s">
        <v>54</v>
      </c>
    </row>
    <row r="3" spans="1:8">
      <c r="A3" s="7" t="s">
        <v>24</v>
      </c>
      <c r="B3" s="15" t="s">
        <v>0</v>
      </c>
      <c r="C3" s="7" t="s">
        <v>56</v>
      </c>
      <c r="D3" s="15">
        <v>1</v>
      </c>
      <c r="E3" s="11" t="s">
        <v>48</v>
      </c>
      <c r="F3" s="7" t="s">
        <v>49</v>
      </c>
      <c r="G3" s="11" t="s">
        <v>48</v>
      </c>
      <c r="H3" s="7" t="s">
        <v>57</v>
      </c>
    </row>
    <row r="4" spans="1:8" s="2" customFormat="1">
      <c r="A4" s="7" t="s">
        <v>25</v>
      </c>
      <c r="B4" s="15" t="s">
        <v>39</v>
      </c>
      <c r="C4" s="7" t="s">
        <v>6</v>
      </c>
      <c r="D4" s="15">
        <v>2</v>
      </c>
      <c r="E4" s="11" t="s">
        <v>48</v>
      </c>
      <c r="F4" s="7" t="s">
        <v>49</v>
      </c>
      <c r="G4" s="12">
        <v>42222</v>
      </c>
      <c r="H4" s="7" t="s">
        <v>55</v>
      </c>
    </row>
    <row r="5" spans="1:8" s="2" customFormat="1">
      <c r="A5" s="7" t="s">
        <v>25</v>
      </c>
      <c r="B5" s="15" t="s">
        <v>40</v>
      </c>
      <c r="C5" s="7" t="s">
        <v>47</v>
      </c>
      <c r="D5" s="15" t="s">
        <v>50</v>
      </c>
      <c r="E5" s="11" t="s">
        <v>52</v>
      </c>
      <c r="F5" s="7" t="s">
        <v>49</v>
      </c>
      <c r="G5" s="11" t="s">
        <v>48</v>
      </c>
      <c r="H5" s="7" t="s">
        <v>60</v>
      </c>
    </row>
    <row r="6" spans="1:8" s="2" customFormat="1">
      <c r="A6" s="10" t="s">
        <v>62</v>
      </c>
      <c r="B6" s="16" t="s">
        <v>39</v>
      </c>
      <c r="C6" s="10" t="s">
        <v>51</v>
      </c>
      <c r="D6" s="16" t="s">
        <v>50</v>
      </c>
      <c r="E6" s="13" t="s">
        <v>53</v>
      </c>
      <c r="F6" s="10" t="s">
        <v>49</v>
      </c>
      <c r="G6" s="13" t="s">
        <v>48</v>
      </c>
      <c r="H6" s="10" t="s">
        <v>61</v>
      </c>
    </row>
    <row r="7" spans="1:8">
      <c r="A7" s="8" t="s">
        <v>36</v>
      </c>
      <c r="B7" s="17" t="s">
        <v>43</v>
      </c>
      <c r="C7" s="8" t="s">
        <v>31</v>
      </c>
      <c r="D7" s="17">
        <v>3</v>
      </c>
      <c r="E7" s="14" t="s">
        <v>48</v>
      </c>
      <c r="F7" s="8" t="s">
        <v>49</v>
      </c>
      <c r="G7" s="14" t="s">
        <v>48</v>
      </c>
      <c r="H7" s="8" t="s">
        <v>57</v>
      </c>
    </row>
    <row r="8" spans="1:8">
      <c r="A8" s="8" t="s">
        <v>36</v>
      </c>
      <c r="B8" s="17" t="s">
        <v>44</v>
      </c>
      <c r="C8" s="8" t="s">
        <v>30</v>
      </c>
      <c r="D8" s="17">
        <v>4</v>
      </c>
      <c r="E8" s="19">
        <v>42010</v>
      </c>
      <c r="F8" s="8" t="s">
        <v>49</v>
      </c>
      <c r="G8" s="19">
        <v>42010</v>
      </c>
      <c r="H8" s="8" t="s">
        <v>57</v>
      </c>
    </row>
    <row r="9" spans="1:8">
      <c r="A9" s="8" t="s">
        <v>37</v>
      </c>
      <c r="B9" s="17" t="s">
        <v>43</v>
      </c>
      <c r="C9" s="8" t="s">
        <v>29</v>
      </c>
      <c r="D9" s="17">
        <v>5</v>
      </c>
      <c r="E9" s="14"/>
      <c r="F9" s="8"/>
      <c r="G9" s="14"/>
      <c r="H9" s="8"/>
    </row>
    <row r="10" spans="1:8">
      <c r="A10" s="8" t="s">
        <v>38</v>
      </c>
      <c r="B10" s="17" t="s">
        <v>43</v>
      </c>
      <c r="C10" s="8" t="s">
        <v>46</v>
      </c>
      <c r="D10" s="17">
        <v>6</v>
      </c>
      <c r="E10" s="14"/>
      <c r="F10" s="8"/>
      <c r="G10" s="14"/>
      <c r="H10" s="8"/>
    </row>
    <row r="11" spans="1:8">
      <c r="A11" s="7" t="s">
        <v>25</v>
      </c>
      <c r="B11" s="15" t="s">
        <v>39</v>
      </c>
      <c r="C11" s="7" t="s">
        <v>9</v>
      </c>
      <c r="D11" s="15">
        <v>7</v>
      </c>
      <c r="E11" s="12">
        <v>42010</v>
      </c>
      <c r="F11" s="7" t="s">
        <v>116</v>
      </c>
      <c r="G11" s="11"/>
      <c r="H11" s="7"/>
    </row>
    <row r="12" spans="1:8">
      <c r="A12" s="7" t="s">
        <v>26</v>
      </c>
      <c r="B12" s="15" t="s">
        <v>0</v>
      </c>
      <c r="C12" s="7" t="s">
        <v>7</v>
      </c>
      <c r="D12" s="15">
        <v>8</v>
      </c>
      <c r="E12" s="12">
        <v>42010</v>
      </c>
      <c r="F12" s="7" t="s">
        <v>116</v>
      </c>
      <c r="G12" s="11"/>
      <c r="H12" s="7"/>
    </row>
    <row r="13" spans="1:8">
      <c r="A13" s="8" t="s">
        <v>38</v>
      </c>
      <c r="B13" s="17" t="s">
        <v>43</v>
      </c>
      <c r="C13" s="8" t="s">
        <v>32</v>
      </c>
      <c r="D13" s="17">
        <v>9</v>
      </c>
      <c r="E13" s="14"/>
      <c r="F13" s="8"/>
      <c r="G13" s="14"/>
      <c r="H13" s="8"/>
    </row>
    <row r="14" spans="1:8" ht="28.65">
      <c r="A14" s="7" t="s">
        <v>25</v>
      </c>
      <c r="B14" s="15" t="s">
        <v>40</v>
      </c>
      <c r="C14" s="7" t="s">
        <v>10</v>
      </c>
      <c r="D14" s="15">
        <v>10</v>
      </c>
      <c r="E14" s="12">
        <v>42156</v>
      </c>
      <c r="F14" s="7"/>
      <c r="G14" s="11"/>
      <c r="H14" s="7"/>
    </row>
    <row r="15" spans="1:8">
      <c r="A15" s="7" t="s">
        <v>25</v>
      </c>
      <c r="B15" s="15" t="s">
        <v>40</v>
      </c>
      <c r="C15" s="7" t="s">
        <v>12</v>
      </c>
      <c r="D15" s="15">
        <v>11</v>
      </c>
      <c r="E15" s="12">
        <v>42156</v>
      </c>
      <c r="F15" s="7"/>
      <c r="G15" s="11"/>
      <c r="H15" s="7"/>
    </row>
    <row r="16" spans="1:8">
      <c r="A16" s="7" t="s">
        <v>25</v>
      </c>
      <c r="B16" s="15" t="s">
        <v>40</v>
      </c>
      <c r="C16" s="7" t="s">
        <v>13</v>
      </c>
      <c r="D16" s="15">
        <v>12</v>
      </c>
      <c r="E16" s="12">
        <v>42156</v>
      </c>
      <c r="F16" s="7"/>
      <c r="G16" s="11"/>
      <c r="H16" s="7"/>
    </row>
    <row r="17" spans="1:8">
      <c r="A17" s="7" t="s">
        <v>25</v>
      </c>
      <c r="B17" s="15" t="s">
        <v>40</v>
      </c>
      <c r="C17" s="7" t="s">
        <v>14</v>
      </c>
      <c r="D17" s="15">
        <v>13</v>
      </c>
      <c r="E17" s="12">
        <v>42156</v>
      </c>
      <c r="F17" s="7"/>
      <c r="G17" s="11"/>
      <c r="H17" s="7"/>
    </row>
    <row r="18" spans="1:8" ht="28.65">
      <c r="A18" s="7" t="s">
        <v>25</v>
      </c>
      <c r="B18" s="15" t="s">
        <v>40</v>
      </c>
      <c r="C18" s="7" t="s">
        <v>15</v>
      </c>
      <c r="D18" s="15">
        <v>14</v>
      </c>
      <c r="E18" s="12">
        <v>42156</v>
      </c>
      <c r="F18" s="7"/>
      <c r="G18" s="11"/>
      <c r="H18" s="7"/>
    </row>
    <row r="19" spans="1:8" ht="28.65">
      <c r="A19" s="8" t="s">
        <v>35</v>
      </c>
      <c r="B19" s="17" t="s">
        <v>42</v>
      </c>
      <c r="C19" s="8" t="s">
        <v>28</v>
      </c>
      <c r="D19" s="17">
        <v>15</v>
      </c>
      <c r="E19" s="14"/>
      <c r="F19" s="8"/>
      <c r="G19" s="14"/>
      <c r="H19" s="8"/>
    </row>
    <row r="20" spans="1:8" ht="28.65">
      <c r="A20" s="8" t="s">
        <v>35</v>
      </c>
      <c r="B20" s="17" t="s">
        <v>45</v>
      </c>
      <c r="C20" s="8" t="s">
        <v>34</v>
      </c>
      <c r="D20" s="17">
        <v>16</v>
      </c>
      <c r="E20" s="14"/>
      <c r="F20" s="8"/>
      <c r="G20" s="14"/>
      <c r="H20" s="8"/>
    </row>
    <row r="21" spans="1:8">
      <c r="A21" s="7" t="s">
        <v>25</v>
      </c>
      <c r="B21" s="15" t="s">
        <v>39</v>
      </c>
      <c r="C21" s="7" t="s">
        <v>8</v>
      </c>
      <c r="D21" s="15">
        <v>17</v>
      </c>
      <c r="E21" s="11"/>
      <c r="F21" s="7"/>
      <c r="G21" s="11"/>
      <c r="H21" s="7"/>
    </row>
    <row r="22" spans="1:8">
      <c r="A22" s="7" t="s">
        <v>25</v>
      </c>
      <c r="B22" s="15" t="s">
        <v>0</v>
      </c>
      <c r="C22" s="7" t="s">
        <v>16</v>
      </c>
      <c r="D22" s="15">
        <v>18</v>
      </c>
      <c r="E22" s="11" t="s">
        <v>360</v>
      </c>
      <c r="F22" s="7"/>
      <c r="G22" s="11"/>
      <c r="H22" s="7"/>
    </row>
    <row r="23" spans="1:8" ht="28.65">
      <c r="A23" s="7" t="s">
        <v>25</v>
      </c>
      <c r="B23" s="15" t="s">
        <v>41</v>
      </c>
      <c r="C23" s="7" t="s">
        <v>17</v>
      </c>
      <c r="D23" s="15">
        <v>19</v>
      </c>
      <c r="E23" s="11"/>
      <c r="F23" s="7"/>
      <c r="G23" s="11"/>
      <c r="H23" s="7"/>
    </row>
    <row r="24" spans="1:8">
      <c r="A24" s="7" t="s">
        <v>25</v>
      </c>
      <c r="B24" s="15" t="s">
        <v>41</v>
      </c>
      <c r="C24" s="7" t="s">
        <v>18</v>
      </c>
      <c r="D24" s="15">
        <v>20</v>
      </c>
      <c r="E24" s="11"/>
      <c r="F24" s="7"/>
      <c r="G24" s="11"/>
      <c r="H24" s="7"/>
    </row>
    <row r="25" spans="1:8" ht="28.65">
      <c r="A25" s="8" t="s">
        <v>35</v>
      </c>
      <c r="B25" s="17" t="s">
        <v>45</v>
      </c>
      <c r="C25" s="8" t="s">
        <v>33</v>
      </c>
      <c r="D25" s="17">
        <v>21</v>
      </c>
      <c r="E25" s="14"/>
      <c r="F25" s="8"/>
      <c r="G25" s="14"/>
      <c r="H25" s="8"/>
    </row>
    <row r="26" spans="1:8">
      <c r="A26" s="7" t="s">
        <v>25</v>
      </c>
      <c r="B26" s="15" t="s">
        <v>39</v>
      </c>
      <c r="C26" s="7" t="s">
        <v>19</v>
      </c>
      <c r="D26" s="15">
        <v>22</v>
      </c>
      <c r="E26" s="11"/>
      <c r="F26" s="7"/>
      <c r="G26" s="11"/>
      <c r="H26" s="7"/>
    </row>
    <row r="27" spans="1:8">
      <c r="A27" s="7" t="s">
        <v>25</v>
      </c>
      <c r="B27" s="15" t="s">
        <v>39</v>
      </c>
      <c r="C27" s="7" t="s">
        <v>20</v>
      </c>
      <c r="D27" s="15">
        <v>23</v>
      </c>
      <c r="E27" s="11"/>
      <c r="F27" s="7"/>
      <c r="G27" s="11"/>
      <c r="H27" s="7"/>
    </row>
    <row r="28" spans="1:8">
      <c r="A28" s="7" t="s">
        <v>27</v>
      </c>
      <c r="B28" s="15" t="s">
        <v>0</v>
      </c>
      <c r="C28" s="7" t="s">
        <v>21</v>
      </c>
      <c r="D28" s="15">
        <v>24</v>
      </c>
      <c r="E28" s="11"/>
      <c r="F28" s="7"/>
      <c r="G28" s="11"/>
      <c r="H28" s="7"/>
    </row>
    <row r="31" spans="1:8" s="3" customFormat="1">
      <c r="A31" s="2" t="s">
        <v>5</v>
      </c>
      <c r="B31" s="1"/>
      <c r="C31" s="4"/>
      <c r="D31" s="1"/>
      <c r="E31" s="20"/>
      <c r="F31" s="1"/>
      <c r="G31" s="20"/>
      <c r="H31" s="1"/>
    </row>
    <row r="32" spans="1:8" s="3" customFormat="1">
      <c r="A32" s="2" t="s">
        <v>5</v>
      </c>
      <c r="B32" s="1"/>
      <c r="C32" s="4"/>
      <c r="D32" s="1"/>
      <c r="E32" s="20"/>
      <c r="F32" s="1"/>
      <c r="G32" s="20"/>
      <c r="H32" s="1"/>
    </row>
    <row r="33" spans="1:8" s="3" customFormat="1">
      <c r="A33" s="2" t="s">
        <v>5</v>
      </c>
      <c r="B33" s="1"/>
      <c r="C33" s="4"/>
      <c r="D33" s="1"/>
      <c r="E33" s="20"/>
      <c r="F33" s="1"/>
      <c r="G33" s="20"/>
      <c r="H33" s="1"/>
    </row>
    <row r="34" spans="1:8" s="3" customFormat="1">
      <c r="A34" s="2" t="s">
        <v>11</v>
      </c>
      <c r="B34" s="1"/>
      <c r="C34" s="4"/>
      <c r="D34" s="1"/>
      <c r="E34" s="20"/>
      <c r="F34" s="1"/>
      <c r="G34" s="20"/>
      <c r="H34" s="1"/>
    </row>
    <row r="35" spans="1:8" s="3" customFormat="1">
      <c r="A35" s="2" t="s">
        <v>5</v>
      </c>
      <c r="B35" s="1"/>
      <c r="C35" s="4"/>
      <c r="D35" s="1"/>
      <c r="E35" s="20"/>
      <c r="F35" s="1"/>
      <c r="G35" s="20"/>
      <c r="H35" s="1"/>
    </row>
    <row r="36" spans="1:8" s="3" customFormat="1">
      <c r="A36" s="2" t="s">
        <v>5</v>
      </c>
      <c r="B36" s="1"/>
      <c r="C36" s="4"/>
      <c r="D36" s="1"/>
      <c r="E36" s="20"/>
      <c r="F36" s="1"/>
      <c r="G36" s="20"/>
      <c r="H36" s="1"/>
    </row>
    <row r="37" spans="1:8" s="3" customFormat="1">
      <c r="A37" s="2" t="s">
        <v>5</v>
      </c>
      <c r="B37" s="1"/>
      <c r="C37" s="4"/>
      <c r="D37" s="1"/>
      <c r="E37" s="20"/>
      <c r="F37" s="1"/>
      <c r="G37" s="20"/>
      <c r="H37" s="1"/>
    </row>
    <row r="38" spans="1:8" s="3" customFormat="1">
      <c r="A38" s="2" t="s">
        <v>5</v>
      </c>
      <c r="B38" s="1"/>
      <c r="C38" s="4"/>
      <c r="D38" s="1"/>
      <c r="E38" s="20"/>
      <c r="F38" s="1"/>
      <c r="G38" s="20"/>
      <c r="H38" s="1"/>
    </row>
  </sheetData>
  <sortState ref="A4:F44">
    <sortCondition ref="D4:D44"/>
  </sortState>
  <mergeCells count="1">
    <mergeCell ref="A1:H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H62"/>
  <sheetViews>
    <sheetView topLeftCell="A25" workbookViewId="0">
      <selection activeCell="F26" sqref="F26"/>
    </sheetView>
  </sheetViews>
  <sheetFormatPr baseColWidth="10" defaultRowHeight="14.35"/>
  <cols>
    <col min="1" max="1" width="24.6640625" style="2" customWidth="1"/>
    <col min="2" max="2" width="21.46484375" style="1" customWidth="1"/>
    <col min="3" max="3" width="58.46484375" style="4" customWidth="1"/>
    <col min="4" max="4" width="9.1328125" style="1" customWidth="1"/>
    <col min="5" max="5" width="11.265625" style="20" customWidth="1"/>
    <col min="6" max="6" width="13.53125" style="1" customWidth="1"/>
    <col min="7" max="7" width="13.6640625" style="20" customWidth="1"/>
    <col min="8" max="8" width="10.06640625" style="1" customWidth="1"/>
  </cols>
  <sheetData>
    <row r="1" spans="1:8">
      <c r="A1" s="25" t="s">
        <v>23</v>
      </c>
      <c r="B1" s="26"/>
      <c r="C1" s="26"/>
      <c r="D1" s="26"/>
      <c r="E1" s="26"/>
      <c r="F1" s="26"/>
      <c r="G1" s="26"/>
      <c r="H1" s="26"/>
    </row>
    <row r="2" spans="1:8">
      <c r="A2" s="9" t="s">
        <v>1</v>
      </c>
      <c r="B2" s="5" t="s">
        <v>2</v>
      </c>
      <c r="C2" s="6" t="s">
        <v>3</v>
      </c>
      <c r="D2" s="5" t="s">
        <v>4</v>
      </c>
      <c r="E2" s="18" t="s">
        <v>59</v>
      </c>
      <c r="F2" s="5" t="s">
        <v>22</v>
      </c>
      <c r="G2" s="18" t="s">
        <v>58</v>
      </c>
      <c r="H2" s="5" t="s">
        <v>54</v>
      </c>
    </row>
    <row r="3" spans="1:8" ht="28.65">
      <c r="A3" s="7" t="s">
        <v>25</v>
      </c>
      <c r="B3" s="15" t="s">
        <v>39</v>
      </c>
      <c r="C3" s="7" t="s">
        <v>99</v>
      </c>
      <c r="D3" s="15"/>
      <c r="E3" s="12">
        <v>41395</v>
      </c>
      <c r="F3" s="7" t="s">
        <v>49</v>
      </c>
      <c r="G3" s="11" t="s">
        <v>101</v>
      </c>
      <c r="H3" s="7" t="s">
        <v>100</v>
      </c>
    </row>
    <row r="4" spans="1:8">
      <c r="A4" s="7" t="s">
        <v>25</v>
      </c>
      <c r="B4" s="15" t="s">
        <v>39</v>
      </c>
      <c r="C4" s="7" t="s">
        <v>102</v>
      </c>
      <c r="D4" s="15"/>
      <c r="E4" s="12">
        <v>41395</v>
      </c>
      <c r="F4" s="7"/>
      <c r="G4" s="12" t="s">
        <v>114</v>
      </c>
      <c r="H4" s="7" t="s">
        <v>115</v>
      </c>
    </row>
    <row r="5" spans="1:8" ht="57.3">
      <c r="A5" s="7" t="s">
        <v>27</v>
      </c>
      <c r="B5" s="15" t="s">
        <v>0</v>
      </c>
      <c r="C5" s="7" t="s">
        <v>97</v>
      </c>
      <c r="D5" s="15"/>
      <c r="E5" s="12">
        <v>41395</v>
      </c>
      <c r="F5" s="7" t="s">
        <v>49</v>
      </c>
      <c r="G5" s="11" t="s">
        <v>103</v>
      </c>
      <c r="H5" s="7" t="s">
        <v>104</v>
      </c>
    </row>
    <row r="6" spans="1:8" ht="39.200000000000003" customHeight="1">
      <c r="A6" s="7" t="s">
        <v>27</v>
      </c>
      <c r="B6" s="15" t="s">
        <v>0</v>
      </c>
      <c r="C6" s="7" t="s">
        <v>112</v>
      </c>
      <c r="D6" s="15"/>
      <c r="E6" s="12">
        <v>41395</v>
      </c>
      <c r="F6" s="7" t="s">
        <v>49</v>
      </c>
      <c r="G6" s="11" t="s">
        <v>110</v>
      </c>
      <c r="H6" s="7" t="s">
        <v>111</v>
      </c>
    </row>
    <row r="7" spans="1:8" ht="43" customHeight="1">
      <c r="A7" s="7" t="s">
        <v>26</v>
      </c>
      <c r="B7" s="15" t="s">
        <v>0</v>
      </c>
      <c r="C7" s="7" t="s">
        <v>113</v>
      </c>
      <c r="D7" s="15"/>
      <c r="E7" s="12">
        <v>41395</v>
      </c>
      <c r="F7" s="7" t="s">
        <v>49</v>
      </c>
      <c r="G7" s="11" t="s">
        <v>110</v>
      </c>
      <c r="H7" s="7"/>
    </row>
    <row r="8" spans="1:8" ht="28.65">
      <c r="A8" s="7" t="s">
        <v>25</v>
      </c>
      <c r="B8" s="15" t="s">
        <v>0</v>
      </c>
      <c r="C8" s="7" t="s">
        <v>109</v>
      </c>
      <c r="D8" s="15"/>
      <c r="E8" s="12">
        <v>41395</v>
      </c>
      <c r="F8" s="7"/>
      <c r="G8" s="11"/>
      <c r="H8" s="7"/>
    </row>
    <row r="9" spans="1:8" ht="28.65">
      <c r="A9" s="7" t="s">
        <v>27</v>
      </c>
      <c r="B9" s="15" t="s">
        <v>0</v>
      </c>
      <c r="C9" s="7" t="s">
        <v>109</v>
      </c>
      <c r="D9" s="15"/>
      <c r="E9" s="12">
        <v>41395</v>
      </c>
      <c r="F9" s="7"/>
      <c r="G9" s="11"/>
      <c r="H9" s="7"/>
    </row>
    <row r="10" spans="1:8">
      <c r="A10" s="7" t="s">
        <v>25</v>
      </c>
      <c r="B10" s="15" t="s">
        <v>0</v>
      </c>
      <c r="C10" s="7" t="s">
        <v>153</v>
      </c>
      <c r="D10" s="15"/>
      <c r="E10" s="12">
        <v>41885</v>
      </c>
      <c r="F10" s="7" t="s">
        <v>49</v>
      </c>
      <c r="G10" s="12">
        <v>41946</v>
      </c>
      <c r="H10" s="7" t="s">
        <v>154</v>
      </c>
    </row>
    <row r="11" spans="1:8">
      <c r="A11" s="7" t="s">
        <v>25</v>
      </c>
      <c r="B11" s="15" t="s">
        <v>0</v>
      </c>
      <c r="C11" s="7" t="s">
        <v>157</v>
      </c>
      <c r="D11" s="15"/>
      <c r="E11" s="12">
        <v>41976</v>
      </c>
      <c r="F11" s="7" t="s">
        <v>49</v>
      </c>
      <c r="G11" s="11" t="s">
        <v>159</v>
      </c>
      <c r="H11" s="7" t="s">
        <v>158</v>
      </c>
    </row>
    <row r="12" spans="1:8" ht="28.65">
      <c r="A12" s="7" t="s">
        <v>27</v>
      </c>
      <c r="B12" s="15" t="s">
        <v>0</v>
      </c>
      <c r="C12" s="7" t="s">
        <v>177</v>
      </c>
      <c r="D12" s="15"/>
      <c r="E12" s="12">
        <v>41733</v>
      </c>
      <c r="F12" s="7" t="s">
        <v>49</v>
      </c>
      <c r="G12" s="11" t="s">
        <v>178</v>
      </c>
      <c r="H12" s="7" t="s">
        <v>179</v>
      </c>
    </row>
    <row r="13" spans="1:8">
      <c r="A13" s="7" t="s">
        <v>25</v>
      </c>
      <c r="B13" s="15" t="s">
        <v>0</v>
      </c>
      <c r="C13" s="7" t="s">
        <v>192</v>
      </c>
      <c r="D13" s="15"/>
      <c r="E13" s="11" t="s">
        <v>191</v>
      </c>
      <c r="F13" s="7" t="s">
        <v>49</v>
      </c>
      <c r="G13" s="11" t="s">
        <v>193</v>
      </c>
      <c r="H13" s="7" t="s">
        <v>194</v>
      </c>
    </row>
    <row r="14" spans="1:8">
      <c r="A14" s="7" t="s">
        <v>35</v>
      </c>
      <c r="B14" s="15" t="s">
        <v>214</v>
      </c>
      <c r="C14" s="7" t="s">
        <v>215</v>
      </c>
      <c r="D14" s="15"/>
      <c r="E14" s="11" t="s">
        <v>213</v>
      </c>
      <c r="F14" s="7" t="s">
        <v>49</v>
      </c>
      <c r="G14" s="11" t="s">
        <v>213</v>
      </c>
      <c r="H14" s="7"/>
    </row>
    <row r="15" spans="1:8" ht="43">
      <c r="A15" s="7" t="s">
        <v>35</v>
      </c>
      <c r="B15" s="15" t="s">
        <v>42</v>
      </c>
      <c r="C15" s="7" t="s">
        <v>242</v>
      </c>
      <c r="D15" s="15"/>
      <c r="E15" s="11" t="s">
        <v>240</v>
      </c>
      <c r="F15" s="7" t="s">
        <v>49</v>
      </c>
      <c r="G15" s="11" t="s">
        <v>241</v>
      </c>
      <c r="H15" s="7"/>
    </row>
    <row r="16" spans="1:8">
      <c r="A16" s="7" t="s">
        <v>35</v>
      </c>
      <c r="B16" s="15" t="s">
        <v>42</v>
      </c>
      <c r="C16" s="7" t="s">
        <v>243</v>
      </c>
      <c r="D16" s="15"/>
      <c r="E16" s="11" t="s">
        <v>244</v>
      </c>
      <c r="F16" s="7" t="s">
        <v>49</v>
      </c>
      <c r="G16" s="12">
        <v>41830</v>
      </c>
      <c r="H16" s="7"/>
    </row>
    <row r="17" spans="1:8">
      <c r="A17" s="7" t="s">
        <v>25</v>
      </c>
      <c r="B17" s="15" t="s">
        <v>0</v>
      </c>
      <c r="C17" s="7" t="s">
        <v>245</v>
      </c>
      <c r="D17" s="15"/>
      <c r="E17" s="11" t="s">
        <v>240</v>
      </c>
      <c r="F17" s="7"/>
      <c r="G17" s="11"/>
      <c r="H17" s="7"/>
    </row>
    <row r="18" spans="1:8">
      <c r="A18" s="7" t="s">
        <v>26</v>
      </c>
      <c r="B18" s="15" t="s">
        <v>0</v>
      </c>
      <c r="C18" s="7" t="s">
        <v>246</v>
      </c>
      <c r="D18" s="15"/>
      <c r="E18" s="11" t="s">
        <v>240</v>
      </c>
      <c r="F18" s="7"/>
      <c r="G18" s="11"/>
      <c r="H18" s="7"/>
    </row>
    <row r="19" spans="1:8" ht="57.3">
      <c r="A19" s="7" t="s">
        <v>35</v>
      </c>
      <c r="B19" s="15" t="s">
        <v>42</v>
      </c>
      <c r="C19" s="7" t="s">
        <v>270</v>
      </c>
      <c r="D19" s="7"/>
      <c r="E19" s="12">
        <v>41954</v>
      </c>
      <c r="F19" s="7" t="s">
        <v>49</v>
      </c>
      <c r="G19" s="12">
        <v>41710</v>
      </c>
      <c r="H19" s="7"/>
    </row>
    <row r="20" spans="1:8">
      <c r="A20" s="7" t="s">
        <v>25</v>
      </c>
      <c r="B20" s="15" t="s">
        <v>0</v>
      </c>
      <c r="C20" s="7" t="s">
        <v>325</v>
      </c>
      <c r="D20" s="7"/>
      <c r="E20" s="11" t="s">
        <v>326</v>
      </c>
      <c r="F20" s="7"/>
      <c r="G20" s="11"/>
      <c r="H20" s="7"/>
    </row>
    <row r="21" spans="1:8">
      <c r="A21" s="7" t="s">
        <v>35</v>
      </c>
      <c r="B21" s="15" t="s">
        <v>42</v>
      </c>
      <c r="C21" s="7" t="s">
        <v>358</v>
      </c>
      <c r="D21" s="7"/>
      <c r="E21" s="12" t="s">
        <v>359</v>
      </c>
      <c r="F21" s="7" t="s">
        <v>49</v>
      </c>
      <c r="G21" s="12" t="s">
        <v>359</v>
      </c>
      <c r="H21" s="7"/>
    </row>
    <row r="22" spans="1:8" ht="43">
      <c r="A22" s="7" t="s">
        <v>25</v>
      </c>
      <c r="B22" s="15" t="s">
        <v>0</v>
      </c>
      <c r="C22" s="7" t="s">
        <v>370</v>
      </c>
      <c r="D22" s="7"/>
      <c r="E22" s="7" t="s">
        <v>362</v>
      </c>
      <c r="F22" s="7" t="s">
        <v>49</v>
      </c>
      <c r="G22" s="12">
        <v>42037</v>
      </c>
      <c r="H22" s="7" t="s">
        <v>363</v>
      </c>
    </row>
    <row r="23" spans="1:8" ht="28.65">
      <c r="A23" s="7" t="s">
        <v>35</v>
      </c>
      <c r="B23" s="15" t="s">
        <v>42</v>
      </c>
      <c r="C23" s="7" t="s">
        <v>365</v>
      </c>
      <c r="D23" s="7"/>
      <c r="E23" s="7" t="s">
        <v>364</v>
      </c>
      <c r="F23" s="7"/>
      <c r="G23" s="12"/>
      <c r="H23" s="7"/>
    </row>
    <row r="24" spans="1:8" ht="43">
      <c r="A24" s="7" t="s">
        <v>25</v>
      </c>
      <c r="B24" s="15" t="s">
        <v>366</v>
      </c>
      <c r="C24" s="7" t="s">
        <v>371</v>
      </c>
      <c r="D24" s="7"/>
      <c r="E24" s="7" t="s">
        <v>367</v>
      </c>
      <c r="F24" s="7" t="s">
        <v>49</v>
      </c>
      <c r="G24" s="12" t="s">
        <v>369</v>
      </c>
      <c r="H24" s="7" t="s">
        <v>368</v>
      </c>
    </row>
    <row r="25" spans="1:8" ht="28.65">
      <c r="A25" s="7" t="s">
        <v>25</v>
      </c>
      <c r="B25" s="15" t="s">
        <v>366</v>
      </c>
      <c r="C25" s="7" t="s">
        <v>372</v>
      </c>
      <c r="D25" s="7"/>
      <c r="E25" s="7" t="s">
        <v>369</v>
      </c>
      <c r="F25" s="7"/>
      <c r="G25" s="12" t="s">
        <v>376</v>
      </c>
      <c r="H25" s="7" t="s">
        <v>375</v>
      </c>
    </row>
    <row r="26" spans="1:8" ht="28.65">
      <c r="A26" s="7" t="s">
        <v>35</v>
      </c>
      <c r="B26" s="15" t="s">
        <v>373</v>
      </c>
      <c r="C26" s="7" t="s">
        <v>374</v>
      </c>
      <c r="D26" s="7"/>
      <c r="E26" s="7" t="s">
        <v>369</v>
      </c>
      <c r="F26" s="7"/>
      <c r="G26" s="12" t="s">
        <v>377</v>
      </c>
      <c r="H26" s="7"/>
    </row>
    <row r="27" spans="1:8">
      <c r="A27" s="7"/>
      <c r="B27" s="15"/>
      <c r="C27" s="7"/>
      <c r="D27" s="7"/>
      <c r="E27" s="7"/>
      <c r="F27" s="7"/>
      <c r="G27" s="7"/>
      <c r="H27" s="7"/>
    </row>
    <row r="28" spans="1:8" s="2" customFormat="1">
      <c r="B28" s="1"/>
      <c r="C28" s="4"/>
      <c r="D28" s="1"/>
      <c r="E28" s="20"/>
      <c r="F28" s="1"/>
      <c r="G28" s="20"/>
      <c r="H28" s="1"/>
    </row>
    <row r="29" spans="1:8" s="2" customFormat="1" ht="43">
      <c r="A29" s="2" t="s">
        <v>160</v>
      </c>
      <c r="B29" s="1"/>
      <c r="C29" s="4" t="s">
        <v>190</v>
      </c>
      <c r="D29" s="1"/>
      <c r="E29" s="20" t="s">
        <v>180</v>
      </c>
      <c r="F29" s="1"/>
      <c r="G29" s="20"/>
      <c r="H29" s="1"/>
    </row>
    <row r="30" spans="1:8" s="2" customFormat="1" ht="28.65">
      <c r="A30" s="7" t="s">
        <v>25</v>
      </c>
      <c r="B30" s="1" t="s">
        <v>42</v>
      </c>
      <c r="C30" s="7" t="s">
        <v>156</v>
      </c>
      <c r="D30" s="1"/>
      <c r="E30" s="20" t="s">
        <v>155</v>
      </c>
      <c r="F30" s="1"/>
      <c r="G30" s="27">
        <v>41976</v>
      </c>
      <c r="H30" s="1" t="s">
        <v>154</v>
      </c>
    </row>
    <row r="31" spans="1:8" ht="28.65">
      <c r="A31" s="7" t="s">
        <v>25</v>
      </c>
      <c r="B31" s="1" t="s">
        <v>42</v>
      </c>
      <c r="C31" s="7" t="s">
        <v>196</v>
      </c>
      <c r="E31" s="20" t="s">
        <v>195</v>
      </c>
      <c r="F31" s="1" t="s">
        <v>49</v>
      </c>
      <c r="G31" s="27">
        <v>41764</v>
      </c>
      <c r="H31" s="1" t="s">
        <v>194</v>
      </c>
    </row>
    <row r="32" spans="1:8">
      <c r="A32" s="2" t="s">
        <v>5</v>
      </c>
    </row>
    <row r="33" spans="1:3">
      <c r="A33" s="2" t="s">
        <v>11</v>
      </c>
    </row>
    <row r="34" spans="1:3" ht="57.3">
      <c r="A34" s="2" t="s">
        <v>197</v>
      </c>
      <c r="B34" s="1" t="s">
        <v>198</v>
      </c>
      <c r="C34" s="4" t="s">
        <v>356</v>
      </c>
    </row>
    <row r="35" spans="1:3" ht="57.3">
      <c r="A35" s="2" t="s">
        <v>5</v>
      </c>
      <c r="C35" s="4" t="s">
        <v>357</v>
      </c>
    </row>
    <row r="36" spans="1:3">
      <c r="A36" s="2" t="s">
        <v>5</v>
      </c>
    </row>
    <row r="37" spans="1:3" ht="28.65">
      <c r="A37" s="2" t="s">
        <v>5</v>
      </c>
      <c r="C37" s="4" t="s">
        <v>361</v>
      </c>
    </row>
    <row r="55" spans="1:8" s="3" customFormat="1">
      <c r="A55" s="2"/>
      <c r="B55" s="1"/>
      <c r="C55" s="4"/>
      <c r="D55" s="1"/>
      <c r="E55" s="20"/>
      <c r="F55" s="1"/>
      <c r="G55" s="20"/>
      <c r="H55" s="1"/>
    </row>
    <row r="56" spans="1:8" s="3" customFormat="1">
      <c r="A56" s="2"/>
      <c r="B56" s="1"/>
      <c r="C56" s="4"/>
      <c r="D56" s="1"/>
      <c r="E56" s="20"/>
      <c r="F56" s="1"/>
      <c r="G56" s="20"/>
      <c r="H56" s="1"/>
    </row>
    <row r="57" spans="1:8" s="3" customFormat="1">
      <c r="A57" s="2"/>
      <c r="B57" s="1"/>
      <c r="C57" s="4"/>
      <c r="D57" s="1"/>
      <c r="E57" s="20"/>
      <c r="F57" s="1"/>
      <c r="G57" s="20"/>
      <c r="H57" s="1"/>
    </row>
    <row r="58" spans="1:8" s="3" customFormat="1">
      <c r="A58" s="2"/>
      <c r="B58" s="1"/>
      <c r="C58" s="4"/>
      <c r="D58" s="1"/>
      <c r="E58" s="20"/>
      <c r="F58" s="1"/>
      <c r="G58" s="20"/>
      <c r="H58" s="1"/>
    </row>
    <row r="59" spans="1:8" s="3" customFormat="1">
      <c r="A59" s="2"/>
      <c r="B59" s="1"/>
      <c r="C59" s="4"/>
      <c r="D59" s="1"/>
      <c r="E59" s="20"/>
      <c r="F59" s="1"/>
      <c r="G59" s="20"/>
      <c r="H59" s="1"/>
    </row>
    <row r="60" spans="1:8" s="3" customFormat="1">
      <c r="A60" s="2"/>
      <c r="B60" s="1"/>
      <c r="C60" s="4"/>
      <c r="D60" s="1"/>
      <c r="E60" s="20"/>
      <c r="F60" s="1"/>
      <c r="G60" s="20"/>
      <c r="H60" s="1"/>
    </row>
    <row r="61" spans="1:8" s="3" customFormat="1">
      <c r="A61" s="2"/>
      <c r="B61" s="1"/>
      <c r="C61" s="4"/>
      <c r="D61" s="1"/>
      <c r="E61" s="20"/>
      <c r="F61" s="1"/>
      <c r="G61" s="20"/>
      <c r="H61" s="1"/>
    </row>
    <row r="62" spans="1:8" s="3" customFormat="1">
      <c r="A62" s="2"/>
      <c r="B62" s="1"/>
      <c r="C62" s="4"/>
      <c r="D62" s="1"/>
      <c r="E62" s="20"/>
      <c r="F62" s="1"/>
      <c r="G62" s="20"/>
      <c r="H62" s="1"/>
    </row>
  </sheetData>
  <mergeCells count="1">
    <mergeCell ref="A1:H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A467"/>
  <sheetViews>
    <sheetView tabSelected="1" topLeftCell="A444" workbookViewId="0">
      <selection activeCell="A458" sqref="A458"/>
    </sheetView>
  </sheetViews>
  <sheetFormatPr baseColWidth="10" defaultRowHeight="14.35"/>
  <cols>
    <col min="1" max="1" width="164.1328125" style="2" customWidth="1"/>
  </cols>
  <sheetData>
    <row r="1" spans="1:1" ht="1.55" customHeight="1"/>
    <row r="2" spans="1:1" ht="23" customHeight="1">
      <c r="A2" s="2" t="s">
        <v>63</v>
      </c>
    </row>
    <row r="3" spans="1:1">
      <c r="A3" s="21">
        <v>41428</v>
      </c>
    </row>
    <row r="5" spans="1:1">
      <c r="A5" s="2" t="s">
        <v>64</v>
      </c>
    </row>
    <row r="6" spans="1:1">
      <c r="A6" s="2" t="s">
        <v>65</v>
      </c>
    </row>
    <row r="7" spans="1:1">
      <c r="A7" s="2" t="s">
        <v>66</v>
      </c>
    </row>
    <row r="8" spans="1:1">
      <c r="A8" s="2" t="s">
        <v>67</v>
      </c>
    </row>
    <row r="9" spans="1:1" ht="28.65">
      <c r="A9" s="2" t="s">
        <v>68</v>
      </c>
    </row>
    <row r="10" spans="1:1">
      <c r="A10" s="2" t="s">
        <v>11</v>
      </c>
    </row>
    <row r="11" spans="1:1">
      <c r="A11" s="2" t="s">
        <v>69</v>
      </c>
    </row>
    <row r="12" spans="1:1">
      <c r="A12" s="2" t="s">
        <v>70</v>
      </c>
    </row>
    <row r="13" spans="1:1">
      <c r="A13" s="2" t="s">
        <v>71</v>
      </c>
    </row>
    <row r="14" spans="1:1">
      <c r="A14" s="2" t="s">
        <v>72</v>
      </c>
    </row>
    <row r="15" spans="1:1">
      <c r="A15" s="2" t="s">
        <v>73</v>
      </c>
    </row>
    <row r="16" spans="1:1">
      <c r="A16" s="2" t="s">
        <v>74</v>
      </c>
    </row>
    <row r="17" spans="1:1">
      <c r="A17" s="2" t="s">
        <v>75</v>
      </c>
    </row>
    <row r="18" spans="1:1">
      <c r="A18" s="2" t="s">
        <v>76</v>
      </c>
    </row>
    <row r="19" spans="1:1">
      <c r="A19" s="2" t="s">
        <v>77</v>
      </c>
    </row>
    <row r="20" spans="1:1">
      <c r="A20" s="2" t="s">
        <v>78</v>
      </c>
    </row>
    <row r="21" spans="1:1">
      <c r="A21" s="2" t="s">
        <v>79</v>
      </c>
    </row>
    <row r="22" spans="1:1" ht="28.65">
      <c r="A22" s="22" t="s">
        <v>80</v>
      </c>
    </row>
    <row r="23" spans="1:1" ht="28.65">
      <c r="A23" s="22" t="s">
        <v>81</v>
      </c>
    </row>
    <row r="26" spans="1:1">
      <c r="A26" s="24" t="s">
        <v>82</v>
      </c>
    </row>
    <row r="27" spans="1:1" ht="43">
      <c r="A27" s="22" t="s">
        <v>83</v>
      </c>
    </row>
    <row r="28" spans="1:1" ht="28.65">
      <c r="A28" s="22" t="s">
        <v>84</v>
      </c>
    </row>
    <row r="29" spans="1:1" ht="74.3" customHeight="1">
      <c r="A29" s="23" t="s">
        <v>97</v>
      </c>
    </row>
    <row r="30" spans="1:1" ht="28.3" customHeight="1">
      <c r="A30" s="23"/>
    </row>
    <row r="31" spans="1:1">
      <c r="A31" s="24" t="s">
        <v>85</v>
      </c>
    </row>
    <row r="32" spans="1:1" ht="43">
      <c r="A32" s="22" t="s">
        <v>86</v>
      </c>
    </row>
    <row r="33" spans="1:1" ht="53.15" customHeight="1">
      <c r="A33" s="23" t="s">
        <v>98</v>
      </c>
    </row>
    <row r="34" spans="1:1">
      <c r="A34" s="24" t="s">
        <v>87</v>
      </c>
    </row>
    <row r="35" spans="1:1" ht="28.65">
      <c r="A35" s="2" t="s">
        <v>88</v>
      </c>
    </row>
    <row r="37" spans="1:1">
      <c r="A37" s="24" t="s">
        <v>89</v>
      </c>
    </row>
    <row r="38" spans="1:1">
      <c r="A38" s="2" t="s">
        <v>90</v>
      </c>
    </row>
    <row r="39" spans="1:1">
      <c r="A39" s="2" t="s">
        <v>91</v>
      </c>
    </row>
    <row r="40" spans="1:1">
      <c r="A40" s="2" t="s">
        <v>92</v>
      </c>
    </row>
    <row r="41" spans="1:1">
      <c r="A41" s="2" t="s">
        <v>93</v>
      </c>
    </row>
    <row r="42" spans="1:1">
      <c r="A42" s="2" t="s">
        <v>94</v>
      </c>
    </row>
    <row r="43" spans="1:1" ht="28.65">
      <c r="A43" s="2" t="s">
        <v>95</v>
      </c>
    </row>
    <row r="44" spans="1:1">
      <c r="A44" s="2" t="s">
        <v>11</v>
      </c>
    </row>
    <row r="45" spans="1:1" ht="28.65">
      <c r="A45" s="22" t="s">
        <v>96</v>
      </c>
    </row>
    <row r="46" spans="1:1">
      <c r="A46" s="2" t="e">
        <f>-The video window to watch lip sync (RED ARROW)</f>
        <v>#NAME?</v>
      </c>
    </row>
    <row r="47" spans="1:1">
      <c r="A47" s="2" t="e">
        <f>-The simulation window to verify The text (GREEN ARROW)</f>
        <v>#NAME?</v>
      </c>
    </row>
    <row r="48" spans="1:1">
      <c r="A48" s="2" t="e">
        <f>-The character window (BLUE ARROW)</f>
        <v>#NAME?</v>
      </c>
    </row>
    <row r="50" spans="1:1">
      <c r="A50" s="2" t="s">
        <v>107</v>
      </c>
    </row>
    <row r="51" spans="1:1">
      <c r="A51" s="2" t="s">
        <v>105</v>
      </c>
    </row>
    <row r="53" spans="1:1">
      <c r="A53" s="2" t="s">
        <v>106</v>
      </c>
    </row>
    <row r="55" spans="1:1" ht="44.9" customHeight="1">
      <c r="A55" s="22" t="s">
        <v>108</v>
      </c>
    </row>
    <row r="57" spans="1:1">
      <c r="A57" s="2" t="e">
        <f>- PREPstation_encode.exe (prepare metadata and TC)</f>
        <v>#NAME?</v>
      </c>
    </row>
    <row r="58" spans="1:1">
      <c r="A58" s="2" t="e">
        <f>- Prepstation.exe (capture)</f>
        <v>#NAME?</v>
      </c>
    </row>
    <row r="64" spans="1:1">
      <c r="A64" s="2" t="s">
        <v>119</v>
      </c>
    </row>
    <row r="65" spans="1:1">
      <c r="A65" s="2" t="s">
        <v>117</v>
      </c>
    </row>
    <row r="67" spans="1:1">
      <c r="A67" s="2" t="s">
        <v>118</v>
      </c>
    </row>
    <row r="71" spans="1:1">
      <c r="A71" s="2" t="s">
        <v>120</v>
      </c>
    </row>
    <row r="72" spans="1:1">
      <c r="A72" s="2" t="s">
        <v>121</v>
      </c>
    </row>
    <row r="73" spans="1:1">
      <c r="A73" s="2" t="s">
        <v>122</v>
      </c>
    </row>
    <row r="74" spans="1:1">
      <c r="A74" s="2" t="s">
        <v>123</v>
      </c>
    </row>
    <row r="75" spans="1:1">
      <c r="A75" s="2" t="s">
        <v>124</v>
      </c>
    </row>
    <row r="76" spans="1:1">
      <c r="A76" s="2" t="s">
        <v>125</v>
      </c>
    </row>
    <row r="78" spans="1:1">
      <c r="A78" s="2" t="s">
        <v>126</v>
      </c>
    </row>
    <row r="79" spans="1:1">
      <c r="A79" s="2" t="s">
        <v>127</v>
      </c>
    </row>
    <row r="80" spans="1:1">
      <c r="A80" s="2" t="s">
        <v>128</v>
      </c>
    </row>
    <row r="81" spans="1:1">
      <c r="A81" s="2" t="s">
        <v>129</v>
      </c>
    </row>
    <row r="85" spans="1:1">
      <c r="A85" s="2" t="s">
        <v>130</v>
      </c>
    </row>
    <row r="86" spans="1:1">
      <c r="A86" s="2" t="s">
        <v>11</v>
      </c>
    </row>
    <row r="87" spans="1:1">
      <c r="A87" s="2" t="s">
        <v>131</v>
      </c>
    </row>
    <row r="88" spans="1:1">
      <c r="A88" s="2" t="s">
        <v>11</v>
      </c>
    </row>
    <row r="89" spans="1:1">
      <c r="A89" s="2" t="s">
        <v>132</v>
      </c>
    </row>
    <row r="90" spans="1:1">
      <c r="A90" s="2" t="s">
        <v>133</v>
      </c>
    </row>
    <row r="91" spans="1:1" ht="28.65">
      <c r="A91" s="22" t="s">
        <v>134</v>
      </c>
    </row>
    <row r="92" spans="1:1" ht="28.65">
      <c r="A92" s="2" t="s">
        <v>135</v>
      </c>
    </row>
    <row r="93" spans="1:1">
      <c r="A93" s="2" t="s">
        <v>136</v>
      </c>
    </row>
    <row r="94" spans="1:1">
      <c r="A94" s="2" t="s">
        <v>137</v>
      </c>
    </row>
    <row r="95" spans="1:1">
      <c r="A95" s="2" t="s">
        <v>138</v>
      </c>
    </row>
    <row r="96" spans="1:1">
      <c r="A96" s="2" t="s">
        <v>139</v>
      </c>
    </row>
    <row r="97" spans="1:1">
      <c r="A97" s="2" t="s">
        <v>140</v>
      </c>
    </row>
    <row r="98" spans="1:1">
      <c r="A98" s="2" t="s">
        <v>141</v>
      </c>
    </row>
    <row r="99" spans="1:1">
      <c r="A99" s="2" t="s">
        <v>142</v>
      </c>
    </row>
    <row r="100" spans="1:1">
      <c r="A100" s="2" t="s">
        <v>143</v>
      </c>
    </row>
    <row r="101" spans="1:1">
      <c r="A101" s="2" t="s">
        <v>11</v>
      </c>
    </row>
    <row r="102" spans="1:1">
      <c r="A102" s="2" t="s">
        <v>11</v>
      </c>
    </row>
    <row r="104" spans="1:1">
      <c r="A104" s="2" t="s">
        <v>144</v>
      </c>
    </row>
    <row r="105" spans="1:1">
      <c r="A105" s="2" t="s">
        <v>11</v>
      </c>
    </row>
    <row r="106" spans="1:1">
      <c r="A106" s="2" t="s">
        <v>145</v>
      </c>
    </row>
    <row r="107" spans="1:1">
      <c r="A107" s="2" t="s">
        <v>146</v>
      </c>
    </row>
    <row r="108" spans="1:1">
      <c r="A108" s="2" t="s">
        <v>147</v>
      </c>
    </row>
    <row r="109" spans="1:1">
      <c r="A109" s="2" t="s">
        <v>148</v>
      </c>
    </row>
    <row r="110" spans="1:1">
      <c r="A110" s="2" t="s">
        <v>149</v>
      </c>
    </row>
    <row r="111" spans="1:1">
      <c r="A111" s="2" t="s">
        <v>150</v>
      </c>
    </row>
    <row r="112" spans="1:1">
      <c r="A112" s="2" t="s">
        <v>151</v>
      </c>
    </row>
    <row r="113" spans="1:1">
      <c r="A113" s="2" t="s">
        <v>152</v>
      </c>
    </row>
    <row r="119" spans="1:1">
      <c r="A119" s="2" t="s">
        <v>161</v>
      </c>
    </row>
    <row r="120" spans="1:1">
      <c r="A120" s="2" t="s">
        <v>162</v>
      </c>
    </row>
    <row r="121" spans="1:1">
      <c r="A121" s="2" t="s">
        <v>163</v>
      </c>
    </row>
    <row r="122" spans="1:1">
      <c r="A122" s="2" t="s">
        <v>164</v>
      </c>
    </row>
    <row r="123" spans="1:1">
      <c r="A123" s="2" t="s">
        <v>165</v>
      </c>
    </row>
    <row r="125" spans="1:1">
      <c r="A125" s="2" t="s">
        <v>166</v>
      </c>
    </row>
    <row r="127" spans="1:1">
      <c r="A127" s="2" t="s">
        <v>167</v>
      </c>
    </row>
    <row r="129" spans="1:1">
      <c r="A129" s="2" t="s">
        <v>168</v>
      </c>
    </row>
    <row r="131" spans="1:1">
      <c r="A131" s="2" t="s">
        <v>169</v>
      </c>
    </row>
    <row r="132" spans="1:1">
      <c r="A132" s="2" t="s">
        <v>170</v>
      </c>
    </row>
    <row r="135" spans="1:1">
      <c r="A135" s="2" t="s">
        <v>161</v>
      </c>
    </row>
    <row r="136" spans="1:1">
      <c r="A136" s="2" t="s">
        <v>162</v>
      </c>
    </row>
    <row r="137" spans="1:1">
      <c r="A137" s="2" t="s">
        <v>163</v>
      </c>
    </row>
    <row r="138" spans="1:1">
      <c r="A138" s="2" t="s">
        <v>171</v>
      </c>
    </row>
    <row r="139" spans="1:1">
      <c r="A139" s="2" t="s">
        <v>165</v>
      </c>
    </row>
    <row r="141" spans="1:1">
      <c r="A141" s="2" t="s">
        <v>172</v>
      </c>
    </row>
    <row r="143" spans="1:1">
      <c r="A143" s="2" t="s">
        <v>173</v>
      </c>
    </row>
    <row r="145" spans="1:1">
      <c r="A145" s="2" t="s">
        <v>174</v>
      </c>
    </row>
    <row r="148" spans="1:1">
      <c r="A148" s="2" t="s">
        <v>175</v>
      </c>
    </row>
    <row r="150" spans="1:1">
      <c r="A150" s="2" t="s">
        <v>176</v>
      </c>
    </row>
    <row r="153" spans="1:1">
      <c r="A153" s="2" t="s">
        <v>180</v>
      </c>
    </row>
    <row r="154" spans="1:1">
      <c r="A154" s="2" t="s">
        <v>181</v>
      </c>
    </row>
    <row r="156" spans="1:1">
      <c r="A156" s="2" t="s">
        <v>182</v>
      </c>
    </row>
    <row r="158" spans="1:1">
      <c r="A158" s="2" t="s">
        <v>183</v>
      </c>
    </row>
    <row r="160" spans="1:1">
      <c r="A160" s="2" t="s">
        <v>184</v>
      </c>
    </row>
    <row r="162" spans="1:1">
      <c r="A162" s="2" t="s">
        <v>185</v>
      </c>
    </row>
    <row r="165" spans="1:1">
      <c r="A165" s="2" t="s">
        <v>186</v>
      </c>
    </row>
    <row r="167" spans="1:1">
      <c r="A167" s="2" t="s">
        <v>187</v>
      </c>
    </row>
    <row r="169" spans="1:1">
      <c r="A169" s="2" t="s">
        <v>188</v>
      </c>
    </row>
    <row r="170" spans="1:1">
      <c r="A170" s="2" t="s">
        <v>189</v>
      </c>
    </row>
    <row r="173" spans="1:1">
      <c r="A173" s="2" t="s">
        <v>213</v>
      </c>
    </row>
    <row r="174" spans="1:1">
      <c r="A174" s="2" t="s">
        <v>199</v>
      </c>
    </row>
    <row r="175" spans="1:1">
      <c r="A175" s="2" t="s">
        <v>11</v>
      </c>
    </row>
    <row r="176" spans="1:1">
      <c r="A176" s="2" t="s">
        <v>200</v>
      </c>
    </row>
    <row r="177" spans="1:1">
      <c r="A177" s="2" t="s">
        <v>201</v>
      </c>
    </row>
    <row r="178" spans="1:1">
      <c r="A178" s="2" t="s">
        <v>202</v>
      </c>
    </row>
    <row r="179" spans="1:1">
      <c r="A179" s="2" t="s">
        <v>11</v>
      </c>
    </row>
    <row r="180" spans="1:1">
      <c r="A180" s="2" t="s">
        <v>203</v>
      </c>
    </row>
    <row r="181" spans="1:1">
      <c r="A181" s="2" t="s">
        <v>204</v>
      </c>
    </row>
    <row r="182" spans="1:1">
      <c r="A182" s="2" t="s">
        <v>205</v>
      </c>
    </row>
    <row r="183" spans="1:1">
      <c r="A183" s="2" t="s">
        <v>11</v>
      </c>
    </row>
    <row r="184" spans="1:1">
      <c r="A184" s="2" t="s">
        <v>206</v>
      </c>
    </row>
    <row r="185" spans="1:1">
      <c r="A185" s="2" t="s">
        <v>11</v>
      </c>
    </row>
    <row r="186" spans="1:1">
      <c r="A186" s="2" t="s">
        <v>207</v>
      </c>
    </row>
    <row r="187" spans="1:1">
      <c r="A187" s="2" t="s">
        <v>208</v>
      </c>
    </row>
    <row r="188" spans="1:1">
      <c r="A188" s="2" t="s">
        <v>209</v>
      </c>
    </row>
    <row r="189" spans="1:1">
      <c r="A189" s="2" t="s">
        <v>210</v>
      </c>
    </row>
    <row r="190" spans="1:1">
      <c r="A190" s="2" t="s">
        <v>11</v>
      </c>
    </row>
    <row r="191" spans="1:1">
      <c r="A191" s="2" t="s">
        <v>211</v>
      </c>
    </row>
    <row r="192" spans="1:1">
      <c r="A192" s="2" t="s">
        <v>11</v>
      </c>
    </row>
    <row r="193" spans="1:1">
      <c r="A193" s="2" t="s">
        <v>169</v>
      </c>
    </row>
    <row r="194" spans="1:1">
      <c r="A194" s="2" t="s">
        <v>11</v>
      </c>
    </row>
    <row r="195" spans="1:1">
      <c r="A195" s="2" t="s">
        <v>212</v>
      </c>
    </row>
    <row r="202" spans="1:1" ht="28.65">
      <c r="A202" s="2" t="s">
        <v>216</v>
      </c>
    </row>
    <row r="203" spans="1:1">
      <c r="A203" s="2" t="s">
        <v>11</v>
      </c>
    </row>
    <row r="204" spans="1:1" ht="28.65">
      <c r="A204" s="2" t="s">
        <v>217</v>
      </c>
    </row>
    <row r="205" spans="1:1">
      <c r="A205" s="2" t="s">
        <v>11</v>
      </c>
    </row>
    <row r="206" spans="1:1">
      <c r="A206" s="2" t="s">
        <v>218</v>
      </c>
    </row>
    <row r="207" spans="1:1">
      <c r="A207" s="2" t="s">
        <v>219</v>
      </c>
    </row>
    <row r="208" spans="1:1">
      <c r="A208" s="2" t="s">
        <v>220</v>
      </c>
    </row>
    <row r="209" spans="1:1">
      <c r="A209" s="2" t="s">
        <v>11</v>
      </c>
    </row>
    <row r="210" spans="1:1">
      <c r="A210" s="2" t="s">
        <v>221</v>
      </c>
    </row>
    <row r="211" spans="1:1">
      <c r="A211" s="2" t="s">
        <v>222</v>
      </c>
    </row>
    <row r="212" spans="1:1">
      <c r="A212" s="2" t="s">
        <v>223</v>
      </c>
    </row>
    <row r="213" spans="1:1">
      <c r="A213" s="2" t="s">
        <v>224</v>
      </c>
    </row>
    <row r="214" spans="1:1">
      <c r="A214" s="2" t="s">
        <v>11</v>
      </c>
    </row>
    <row r="215" spans="1:1">
      <c r="A215" s="2" t="s">
        <v>225</v>
      </c>
    </row>
    <row r="216" spans="1:1">
      <c r="A216" s="2" t="s">
        <v>11</v>
      </c>
    </row>
    <row r="217" spans="1:1">
      <c r="A217" s="2" t="s">
        <v>169</v>
      </c>
    </row>
    <row r="218" spans="1:1">
      <c r="A218" s="2" t="s">
        <v>11</v>
      </c>
    </row>
    <row r="219" spans="1:1">
      <c r="A219" s="2" t="s">
        <v>226</v>
      </c>
    </row>
    <row r="220" spans="1:1">
      <c r="A220" s="2" t="s">
        <v>11</v>
      </c>
    </row>
    <row r="221" spans="1:1">
      <c r="A221" s="2" t="s">
        <v>227</v>
      </c>
    </row>
    <row r="222" spans="1:1">
      <c r="A222" s="2" t="s">
        <v>228</v>
      </c>
    </row>
    <row r="223" spans="1:1">
      <c r="A223" s="2" t="s">
        <v>229</v>
      </c>
    </row>
    <row r="224" spans="1:1">
      <c r="A224" s="2" t="s">
        <v>230</v>
      </c>
    </row>
    <row r="225" spans="1:1">
      <c r="A225" s="2" t="s">
        <v>11</v>
      </c>
    </row>
    <row r="226" spans="1:1">
      <c r="A226" s="2" t="s">
        <v>231</v>
      </c>
    </row>
    <row r="227" spans="1:1">
      <c r="A227" s="2" t="s">
        <v>11</v>
      </c>
    </row>
    <row r="228" spans="1:1" ht="28.65">
      <c r="A228" s="2" t="s">
        <v>232</v>
      </c>
    </row>
    <row r="229" spans="1:1">
      <c r="A229" s="2" t="s">
        <v>11</v>
      </c>
    </row>
    <row r="230" spans="1:1">
      <c r="A230" s="2" t="s">
        <v>233</v>
      </c>
    </row>
    <row r="231" spans="1:1">
      <c r="A231" s="2" t="s">
        <v>11</v>
      </c>
    </row>
    <row r="232" spans="1:1">
      <c r="A232" s="2" t="s">
        <v>11</v>
      </c>
    </row>
    <row r="233" spans="1:1">
      <c r="A233" s="2" t="s">
        <v>234</v>
      </c>
    </row>
    <row r="234" spans="1:1">
      <c r="A234" s="2" t="s">
        <v>235</v>
      </c>
    </row>
    <row r="235" spans="1:1">
      <c r="A235" s="2" t="s">
        <v>236</v>
      </c>
    </row>
    <row r="236" spans="1:1">
      <c r="A236" s="2" t="s">
        <v>237</v>
      </c>
    </row>
    <row r="237" spans="1:1">
      <c r="A237" s="2" t="s">
        <v>238</v>
      </c>
    </row>
    <row r="238" spans="1:1">
      <c r="A238" s="2" t="s">
        <v>239</v>
      </c>
    </row>
    <row r="244" spans="1:1">
      <c r="A244" s="28">
        <v>41954</v>
      </c>
    </row>
    <row r="245" spans="1:1">
      <c r="A245" s="2" t="s">
        <v>247</v>
      </c>
    </row>
    <row r="247" spans="1:1">
      <c r="A247" s="2" t="s">
        <v>248</v>
      </c>
    </row>
    <row r="249" spans="1:1">
      <c r="A249" s="2" t="s">
        <v>249</v>
      </c>
    </row>
    <row r="251" spans="1:1">
      <c r="A251" s="2" t="s">
        <v>250</v>
      </c>
    </row>
    <row r="253" spans="1:1">
      <c r="A253" s="2" t="s">
        <v>251</v>
      </c>
    </row>
    <row r="255" spans="1:1">
      <c r="A255" s="2" t="s">
        <v>252</v>
      </c>
    </row>
    <row r="257" spans="1:1">
      <c r="A257" s="2" t="s">
        <v>253</v>
      </c>
    </row>
    <row r="259" spans="1:1">
      <c r="A259" s="2" t="s">
        <v>254</v>
      </c>
    </row>
    <row r="261" spans="1:1">
      <c r="A261" s="2" t="s">
        <v>255</v>
      </c>
    </row>
    <row r="263" spans="1:1">
      <c r="A263" s="2" t="s">
        <v>256</v>
      </c>
    </row>
    <row r="265" spans="1:1">
      <c r="A265" s="2" t="s">
        <v>257</v>
      </c>
    </row>
    <row r="267" spans="1:1">
      <c r="A267" s="2" t="s">
        <v>258</v>
      </c>
    </row>
    <row r="274" spans="1:1">
      <c r="A274" s="2" t="s">
        <v>259</v>
      </c>
    </row>
    <row r="276" spans="1:1">
      <c r="A276" s="2" t="s">
        <v>260</v>
      </c>
    </row>
    <row r="278" spans="1:1">
      <c r="A278" s="2" t="s">
        <v>261</v>
      </c>
    </row>
    <row r="281" spans="1:1">
      <c r="A281" s="2" t="s">
        <v>262</v>
      </c>
    </row>
    <row r="282" spans="1:1">
      <c r="A282" s="2" t="s">
        <v>263</v>
      </c>
    </row>
    <row r="283" spans="1:1">
      <c r="A283" s="2" t="s">
        <v>11</v>
      </c>
    </row>
    <row r="284" spans="1:1">
      <c r="A284" s="22" t="s">
        <v>264</v>
      </c>
    </row>
    <row r="285" spans="1:1">
      <c r="A285" s="2" t="s">
        <v>11</v>
      </c>
    </row>
    <row r="286" spans="1:1">
      <c r="A286" s="2" t="s">
        <v>265</v>
      </c>
    </row>
    <row r="287" spans="1:1">
      <c r="A287" s="2" t="s">
        <v>11</v>
      </c>
    </row>
    <row r="288" spans="1:1">
      <c r="A288" s="2" t="s">
        <v>266</v>
      </c>
    </row>
    <row r="289" spans="1:1">
      <c r="A289" s="2" t="s">
        <v>11</v>
      </c>
    </row>
    <row r="290" spans="1:1">
      <c r="A290" s="2" t="s">
        <v>267</v>
      </c>
    </row>
    <row r="291" spans="1:1">
      <c r="A291" s="2" t="s">
        <v>268</v>
      </c>
    </row>
    <row r="292" spans="1:1">
      <c r="A292" s="2" t="s">
        <v>269</v>
      </c>
    </row>
    <row r="293" spans="1:1" ht="88.25" customHeight="1"/>
    <row r="294" spans="1:1" ht="77.3" customHeight="1"/>
    <row r="295" spans="1:1" ht="89.35" customHeight="1"/>
    <row r="296" spans="1:1">
      <c r="A296" t="s">
        <v>318</v>
      </c>
    </row>
    <row r="297" spans="1:1">
      <c r="A297"/>
    </row>
    <row r="298" spans="1:1">
      <c r="A298" t="s">
        <v>261</v>
      </c>
    </row>
    <row r="299" spans="1:1">
      <c r="A299"/>
    </row>
    <row r="300" spans="1:1">
      <c r="A300"/>
    </row>
    <row r="301" spans="1:1">
      <c r="A301" t="s">
        <v>319</v>
      </c>
    </row>
    <row r="302" spans="1:1">
      <c r="A302" t="s">
        <v>320</v>
      </c>
    </row>
    <row r="303" spans="1:1">
      <c r="A303"/>
    </row>
    <row r="304" spans="1:1">
      <c r="A304" t="s">
        <v>279</v>
      </c>
    </row>
    <row r="305" spans="1:1">
      <c r="A305" t="s">
        <v>280</v>
      </c>
    </row>
    <row r="306" spans="1:1">
      <c r="A306" t="s">
        <v>281</v>
      </c>
    </row>
    <row r="307" spans="1:1">
      <c r="A307"/>
    </row>
    <row r="308" spans="1:1">
      <c r="A308" t="s">
        <v>321</v>
      </c>
    </row>
    <row r="309" spans="1:1">
      <c r="A309" t="s">
        <v>322</v>
      </c>
    </row>
    <row r="310" spans="1:1">
      <c r="A310" t="s">
        <v>323</v>
      </c>
    </row>
    <row r="311" spans="1:1">
      <c r="A311" t="s">
        <v>324</v>
      </c>
    </row>
    <row r="312" spans="1:1">
      <c r="A312"/>
    </row>
    <row r="313" spans="1:1">
      <c r="A313" t="s">
        <v>271</v>
      </c>
    </row>
    <row r="314" spans="1:1">
      <c r="A314"/>
    </row>
    <row r="315" spans="1:1">
      <c r="A315" t="s">
        <v>272</v>
      </c>
    </row>
    <row r="316" spans="1:1">
      <c r="A316"/>
    </row>
    <row r="317" spans="1:1">
      <c r="A317" t="s">
        <v>273</v>
      </c>
    </row>
    <row r="318" spans="1:1">
      <c r="A318"/>
    </row>
    <row r="319" spans="1:1">
      <c r="A319" t="s">
        <v>274</v>
      </c>
    </row>
    <row r="320" spans="1:1">
      <c r="A320"/>
    </row>
    <row r="321" spans="1:1">
      <c r="A321" t="s">
        <v>188</v>
      </c>
    </row>
    <row r="322" spans="1:1">
      <c r="A322" t="s">
        <v>261</v>
      </c>
    </row>
    <row r="323" spans="1:1">
      <c r="A323"/>
    </row>
    <row r="324" spans="1:1">
      <c r="A324"/>
    </row>
    <row r="325" spans="1:1">
      <c r="A325" t="s">
        <v>275</v>
      </c>
    </row>
    <row r="326" spans="1:1">
      <c r="A326" t="s">
        <v>276</v>
      </c>
    </row>
    <row r="327" spans="1:1">
      <c r="A327"/>
    </row>
    <row r="328" spans="1:1">
      <c r="A328" t="s">
        <v>261</v>
      </c>
    </row>
    <row r="329" spans="1:1">
      <c r="A329"/>
    </row>
    <row r="330" spans="1:1">
      <c r="A330"/>
    </row>
    <row r="331" spans="1:1">
      <c r="A331" t="s">
        <v>277</v>
      </c>
    </row>
    <row r="332" spans="1:1">
      <c r="A332" s="29" t="s">
        <v>278</v>
      </c>
    </row>
    <row r="333" spans="1:1">
      <c r="A333"/>
    </row>
    <row r="334" spans="1:1">
      <c r="A334" t="s">
        <v>279</v>
      </c>
    </row>
    <row r="335" spans="1:1">
      <c r="A335" t="s">
        <v>280</v>
      </c>
    </row>
    <row r="336" spans="1:1">
      <c r="A336" t="s">
        <v>281</v>
      </c>
    </row>
    <row r="337" spans="1:1">
      <c r="A337"/>
    </row>
    <row r="338" spans="1:1">
      <c r="A338" t="s">
        <v>282</v>
      </c>
    </row>
    <row r="339" spans="1:1">
      <c r="A339" t="s">
        <v>283</v>
      </c>
    </row>
    <row r="340" spans="1:1">
      <c r="A340" t="s">
        <v>284</v>
      </c>
    </row>
    <row r="341" spans="1:1">
      <c r="A341" t="s">
        <v>285</v>
      </c>
    </row>
    <row r="342" spans="1:1">
      <c r="A342"/>
    </row>
    <row r="343" spans="1:1">
      <c r="A343" t="s">
        <v>286</v>
      </c>
    </row>
    <row r="344" spans="1:1">
      <c r="A344" t="s">
        <v>287</v>
      </c>
    </row>
    <row r="345" spans="1:1">
      <c r="A345" t="s">
        <v>11</v>
      </c>
    </row>
    <row r="346" spans="1:1">
      <c r="A346" t="s">
        <v>288</v>
      </c>
    </row>
    <row r="347" spans="1:1">
      <c r="A347" t="s">
        <v>289</v>
      </c>
    </row>
    <row r="348" spans="1:1">
      <c r="A348" t="s">
        <v>290</v>
      </c>
    </row>
    <row r="349" spans="1:1">
      <c r="A349" t="s">
        <v>11</v>
      </c>
    </row>
    <row r="350" spans="1:1">
      <c r="A350" t="s">
        <v>291</v>
      </c>
    </row>
    <row r="351" spans="1:1">
      <c r="A351" t="s">
        <v>292</v>
      </c>
    </row>
    <row r="352" spans="1:1">
      <c r="A352" t="s">
        <v>293</v>
      </c>
    </row>
    <row r="353" spans="1:1">
      <c r="A353" t="s">
        <v>294</v>
      </c>
    </row>
    <row r="354" spans="1:1">
      <c r="A354" t="s">
        <v>11</v>
      </c>
    </row>
    <row r="355" spans="1:1">
      <c r="A355" t="s">
        <v>295</v>
      </c>
    </row>
    <row r="356" spans="1:1">
      <c r="A356" t="s">
        <v>11</v>
      </c>
    </row>
    <row r="357" spans="1:1">
      <c r="A357" s="29" t="s">
        <v>296</v>
      </c>
    </row>
    <row r="358" spans="1:1">
      <c r="A358" t="s">
        <v>11</v>
      </c>
    </row>
    <row r="359" spans="1:1">
      <c r="A359" t="s">
        <v>297</v>
      </c>
    </row>
    <row r="360" spans="1:1">
      <c r="A360" t="s">
        <v>11</v>
      </c>
    </row>
    <row r="361" spans="1:1">
      <c r="A361" t="s">
        <v>279</v>
      </c>
    </row>
    <row r="362" spans="1:1">
      <c r="A362" t="s">
        <v>280</v>
      </c>
    </row>
    <row r="363" spans="1:1">
      <c r="A363" t="s">
        <v>281</v>
      </c>
    </row>
    <row r="364" spans="1:1">
      <c r="A364" t="s">
        <v>11</v>
      </c>
    </row>
    <row r="365" spans="1:1">
      <c r="A365" t="s">
        <v>298</v>
      </c>
    </row>
    <row r="366" spans="1:1">
      <c r="A366" t="s">
        <v>299</v>
      </c>
    </row>
    <row r="367" spans="1:1">
      <c r="A367" t="s">
        <v>300</v>
      </c>
    </row>
    <row r="368" spans="1:1">
      <c r="A368" t="s">
        <v>301</v>
      </c>
    </row>
    <row r="369" spans="1:1">
      <c r="A369" t="s">
        <v>11</v>
      </c>
    </row>
    <row r="370" spans="1:1">
      <c r="A370" t="s">
        <v>302</v>
      </c>
    </row>
    <row r="371" spans="1:1">
      <c r="A371" t="s">
        <v>303</v>
      </c>
    </row>
    <row r="372" spans="1:1">
      <c r="A372" t="s">
        <v>304</v>
      </c>
    </row>
    <row r="373" spans="1:1">
      <c r="A373"/>
    </row>
    <row r="374" spans="1:1">
      <c r="A374" t="s">
        <v>305</v>
      </c>
    </row>
    <row r="375" spans="1:1">
      <c r="A375"/>
    </row>
    <row r="376" spans="1:1">
      <c r="A376" t="s">
        <v>306</v>
      </c>
    </row>
    <row r="377" spans="1:1">
      <c r="A377"/>
    </row>
    <row r="378" spans="1:1">
      <c r="A378" t="s">
        <v>307</v>
      </c>
    </row>
    <row r="379" spans="1:1">
      <c r="A379" t="s">
        <v>11</v>
      </c>
    </row>
    <row r="380" spans="1:1">
      <c r="A380" s="29" t="s">
        <v>308</v>
      </c>
    </row>
    <row r="381" spans="1:1">
      <c r="A381" t="s">
        <v>11</v>
      </c>
    </row>
    <row r="382" spans="1:1">
      <c r="A382" t="s">
        <v>309</v>
      </c>
    </row>
    <row r="383" spans="1:1">
      <c r="A383" t="s">
        <v>11</v>
      </c>
    </row>
    <row r="384" spans="1:1">
      <c r="A384" t="s">
        <v>310</v>
      </c>
    </row>
    <row r="385" spans="1:1">
      <c r="A385" t="s">
        <v>11</v>
      </c>
    </row>
    <row r="386" spans="1:1">
      <c r="A386" t="s">
        <v>188</v>
      </c>
    </row>
    <row r="387" spans="1:1">
      <c r="A387" t="s">
        <v>11</v>
      </c>
    </row>
    <row r="388" spans="1:1">
      <c r="A388" t="s">
        <v>311</v>
      </c>
    </row>
    <row r="389" spans="1:1">
      <c r="A389" t="s">
        <v>11</v>
      </c>
    </row>
    <row r="390" spans="1:1">
      <c r="A390" t="s">
        <v>11</v>
      </c>
    </row>
    <row r="391" spans="1:1">
      <c r="A391" t="s">
        <v>279</v>
      </c>
    </row>
    <row r="392" spans="1:1">
      <c r="A392" t="s">
        <v>280</v>
      </c>
    </row>
    <row r="393" spans="1:1">
      <c r="A393" t="s">
        <v>281</v>
      </c>
    </row>
    <row r="394" spans="1:1">
      <c r="A394"/>
    </row>
    <row r="395" spans="1:1">
      <c r="A395"/>
    </row>
    <row r="396" spans="1:1">
      <c r="A396" t="s">
        <v>312</v>
      </c>
    </row>
    <row r="397" spans="1:1">
      <c r="A397" t="s">
        <v>313</v>
      </c>
    </row>
    <row r="398" spans="1:1">
      <c r="A398" t="s">
        <v>314</v>
      </c>
    </row>
    <row r="399" spans="1:1">
      <c r="A399" t="s">
        <v>315</v>
      </c>
    </row>
    <row r="400" spans="1:1">
      <c r="A400"/>
    </row>
    <row r="401" spans="1:1">
      <c r="A401" t="s">
        <v>316</v>
      </c>
    </row>
    <row r="402" spans="1:1">
      <c r="A402" t="s">
        <v>317</v>
      </c>
    </row>
    <row r="403" spans="1:1">
      <c r="A403"/>
    </row>
    <row r="404" spans="1:1">
      <c r="A404"/>
    </row>
    <row r="405" spans="1:1">
      <c r="A405"/>
    </row>
    <row r="406" spans="1:1">
      <c r="A406"/>
    </row>
    <row r="407" spans="1:1">
      <c r="A407"/>
    </row>
    <row r="408" spans="1:1">
      <c r="A408" t="s">
        <v>327</v>
      </c>
    </row>
    <row r="409" spans="1:1">
      <c r="A409"/>
    </row>
    <row r="410" spans="1:1">
      <c r="A410" t="s">
        <v>328</v>
      </c>
    </row>
    <row r="411" spans="1:1">
      <c r="A411"/>
    </row>
    <row r="412" spans="1:1">
      <c r="A412" t="s">
        <v>261</v>
      </c>
    </row>
    <row r="413" spans="1:1">
      <c r="A413"/>
    </row>
    <row r="414" spans="1:1">
      <c r="A414"/>
    </row>
    <row r="415" spans="1:1">
      <c r="A415" t="s">
        <v>329</v>
      </c>
    </row>
    <row r="416" spans="1:1">
      <c r="A416" t="s">
        <v>330</v>
      </c>
    </row>
    <row r="417" spans="1:1">
      <c r="A417" t="s">
        <v>331</v>
      </c>
    </row>
    <row r="418" spans="1:1">
      <c r="A418" t="s">
        <v>332</v>
      </c>
    </row>
    <row r="419" spans="1:1">
      <c r="A419"/>
    </row>
    <row r="420" spans="1:1">
      <c r="A420" t="s">
        <v>333</v>
      </c>
    </row>
    <row r="421" spans="1:1">
      <c r="A421" t="s">
        <v>334</v>
      </c>
    </row>
    <row r="422" spans="1:1">
      <c r="A422" t="s">
        <v>335</v>
      </c>
    </row>
    <row r="423" spans="1:1">
      <c r="A423" t="s">
        <v>336</v>
      </c>
    </row>
    <row r="424" spans="1:1">
      <c r="A424" t="s">
        <v>11</v>
      </c>
    </row>
    <row r="425" spans="1:1">
      <c r="A425" t="s">
        <v>337</v>
      </c>
    </row>
    <row r="426" spans="1:1">
      <c r="A426" t="s">
        <v>338</v>
      </c>
    </row>
    <row r="427" spans="1:1">
      <c r="A427" t="s">
        <v>339</v>
      </c>
    </row>
    <row r="428" spans="1:1">
      <c r="A428" t="s">
        <v>11</v>
      </c>
    </row>
    <row r="429" spans="1:1">
      <c r="A429" t="s">
        <v>340</v>
      </c>
    </row>
    <row r="430" spans="1:1">
      <c r="A430" t="s">
        <v>11</v>
      </c>
    </row>
    <row r="431" spans="1:1">
      <c r="A431" t="s">
        <v>341</v>
      </c>
    </row>
    <row r="432" spans="1:1">
      <c r="A432" t="s">
        <v>342</v>
      </c>
    </row>
    <row r="433" spans="1:1">
      <c r="A433" s="29" t="s">
        <v>343</v>
      </c>
    </row>
    <row r="434" spans="1:1">
      <c r="A434" t="s">
        <v>344</v>
      </c>
    </row>
    <row r="435" spans="1:1">
      <c r="A435" t="s">
        <v>11</v>
      </c>
    </row>
    <row r="436" spans="1:1">
      <c r="A436" t="s">
        <v>345</v>
      </c>
    </row>
    <row r="437" spans="1:1">
      <c r="A437" t="s">
        <v>346</v>
      </c>
    </row>
    <row r="438" spans="1:1">
      <c r="A438" t="s">
        <v>347</v>
      </c>
    </row>
    <row r="439" spans="1:1">
      <c r="A439" t="s">
        <v>11</v>
      </c>
    </row>
    <row r="440" spans="1:1">
      <c r="A440" t="s">
        <v>348</v>
      </c>
    </row>
    <row r="441" spans="1:1">
      <c r="A441" t="s">
        <v>349</v>
      </c>
    </row>
    <row r="442" spans="1:1">
      <c r="A442" t="s">
        <v>350</v>
      </c>
    </row>
    <row r="443" spans="1:1">
      <c r="A443" s="2" t="s">
        <v>11</v>
      </c>
    </row>
    <row r="444" spans="1:1">
      <c r="A444" s="2" t="s">
        <v>351</v>
      </c>
    </row>
    <row r="445" spans="1:1">
      <c r="A445" s="2" t="s">
        <v>352</v>
      </c>
    </row>
    <row r="446" spans="1:1">
      <c r="A446" s="2" t="s">
        <v>353</v>
      </c>
    </row>
    <row r="447" spans="1:1">
      <c r="A447" s="2" t="s">
        <v>11</v>
      </c>
    </row>
    <row r="448" spans="1:1">
      <c r="A448" s="2" t="s">
        <v>11</v>
      </c>
    </row>
    <row r="450" spans="1:1">
      <c r="A450" s="2" t="s">
        <v>11</v>
      </c>
    </row>
    <row r="452" spans="1:1">
      <c r="A452" s="2" t="s">
        <v>11</v>
      </c>
    </row>
    <row r="453" spans="1:1">
      <c r="A453" s="2" t="s">
        <v>354</v>
      </c>
    </row>
    <row r="454" spans="1:1">
      <c r="A454" s="2" t="s">
        <v>355</v>
      </c>
    </row>
    <row r="455" spans="1:1">
      <c r="A455" s="2" t="s">
        <v>169</v>
      </c>
    </row>
    <row r="456" spans="1:1">
      <c r="A456" s="2" t="s">
        <v>11</v>
      </c>
    </row>
    <row r="461" spans="1:1">
      <c r="A461" s="28">
        <v>42038</v>
      </c>
    </row>
    <row r="467" spans="1:1">
      <c r="A467" s="2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Hoja1 (2)</vt:lpstr>
      <vt:lpstr>Hoja2</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Microsoft</cp:lastModifiedBy>
  <dcterms:created xsi:type="dcterms:W3CDTF">2015-05-11T15:07:14Z</dcterms:created>
  <dcterms:modified xsi:type="dcterms:W3CDTF">2015-06-10T22:15:42Z</dcterms:modified>
</cp:coreProperties>
</file>